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生产材料" sheetId="1" r:id="rId1"/>
  </sheets>
  <definedNames>
    <definedName name="_xlnm._FilterDatabase" localSheetId="0" hidden="1">生产材料!$B$3:$H$180</definedName>
    <definedName name="_xlnm.Print_Titles" localSheetId="0">生产材料!$3:$3</definedName>
  </definedNames>
  <calcPr calcId="144525"/>
</workbook>
</file>

<file path=xl/calcChain.xml><?xml version="1.0" encoding="utf-8"?>
<calcChain xmlns="http://schemas.openxmlformats.org/spreadsheetml/2006/main">
  <c r="G178" i="1" l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<sst xmlns="http://schemas.openxmlformats.org/spreadsheetml/2006/main" count="531" uniqueCount="302">
  <si>
    <t>附件1</t>
  </si>
  <si>
    <t>化验材料需求明细表</t>
  </si>
  <si>
    <t>序号</t>
  </si>
  <si>
    <t>材料名称</t>
  </si>
  <si>
    <t>规格/参数</t>
  </si>
  <si>
    <t>数量</t>
  </si>
  <si>
    <t>单位</t>
  </si>
  <si>
    <t>控制单价(元)</t>
  </si>
  <si>
    <t>金额(元)</t>
  </si>
  <si>
    <t>备注</t>
  </si>
  <si>
    <t>聚乙烯粉末制样环</t>
  </si>
  <si>
    <t>40*34*4mm</t>
  </si>
  <si>
    <t>个</t>
  </si>
  <si>
    <t>一次性手套</t>
  </si>
  <si>
    <r>
      <rPr>
        <sz val="12"/>
        <rFont val="仿宋_GB2312"/>
        <charset val="134"/>
      </rPr>
      <t>中号（</t>
    </r>
    <r>
      <rPr>
        <sz val="12"/>
        <rFont val="仿宋_GB2312"/>
        <charset val="134"/>
      </rPr>
      <t>M)</t>
    </r>
  </si>
  <si>
    <t>盒</t>
  </si>
  <si>
    <t>抗坏血酸</t>
  </si>
  <si>
    <t>AR 100g</t>
  </si>
  <si>
    <t>瓶</t>
  </si>
  <si>
    <r>
      <rPr>
        <sz val="12"/>
        <rFont val="仿宋_GB2312"/>
        <charset val="134"/>
      </rPr>
      <t>甲亚胺</t>
    </r>
    <r>
      <rPr>
        <sz val="12"/>
        <rFont val="仿宋_GB2312"/>
        <charset val="134"/>
      </rPr>
      <t>-H</t>
    </r>
  </si>
  <si>
    <t>AR 2g</t>
  </si>
  <si>
    <t>玻璃比色管</t>
  </si>
  <si>
    <t>50mL</t>
  </si>
  <si>
    <t>支</t>
  </si>
  <si>
    <t>玻璃漏斗</t>
  </si>
  <si>
    <t>60mm</t>
  </si>
  <si>
    <t>滤纸</t>
  </si>
  <si>
    <t>中速定性滤纸（11.5）/100张</t>
  </si>
  <si>
    <t>中速定量滤纸</t>
  </si>
  <si>
    <t>直径11mm/100张</t>
  </si>
  <si>
    <t>包</t>
  </si>
  <si>
    <t>玻璃容量瓶</t>
  </si>
  <si>
    <t>2000ml</t>
  </si>
  <si>
    <r>
      <rPr>
        <sz val="12"/>
        <rFont val="仿宋_GB2312"/>
        <charset val="134"/>
      </rPr>
      <t>上电极</t>
    </r>
    <r>
      <rPr>
        <sz val="12"/>
        <rFont val="仿宋_GB2312"/>
        <charset val="134"/>
      </rPr>
      <t>(</t>
    </r>
    <r>
      <rPr>
        <sz val="12"/>
        <rFont val="仿宋_GB2312"/>
        <charset val="134"/>
      </rPr>
      <t>装样</t>
    </r>
    <r>
      <rPr>
        <sz val="12"/>
        <rFont val="仿宋_GB2312"/>
        <charset val="134"/>
      </rPr>
      <t>)</t>
    </r>
  </si>
  <si>
    <t>4*5*5.5</t>
  </si>
  <si>
    <t>根</t>
  </si>
  <si>
    <t>下电极（激发）</t>
  </si>
  <si>
    <t>13*45</t>
  </si>
  <si>
    <t>缓冲剂</t>
  </si>
  <si>
    <t>800g</t>
  </si>
  <si>
    <r>
      <rPr>
        <sz val="12"/>
        <rFont val="仿宋_GB2312"/>
        <charset val="134"/>
      </rPr>
      <t>小号（</t>
    </r>
    <r>
      <rPr>
        <sz val="12"/>
        <rFont val="仿宋_GB2312"/>
        <charset val="134"/>
      </rPr>
      <t>S)</t>
    </r>
  </si>
  <si>
    <t>中号（M)</t>
  </si>
  <si>
    <t>大号（L）</t>
  </si>
  <si>
    <t>玛瑙珠</t>
  </si>
  <si>
    <r>
      <rPr>
        <sz val="12"/>
        <rFont val="仿宋_GB2312"/>
        <charset val="134"/>
      </rPr>
      <t>小号</t>
    </r>
    <r>
      <rPr>
        <sz val="12"/>
        <rFont val="仿宋_GB2312"/>
        <charset val="134"/>
      </rPr>
      <t>5mm-6mm</t>
    </r>
  </si>
  <si>
    <t>颗</t>
  </si>
  <si>
    <t>称样勺</t>
  </si>
  <si>
    <t>大号（装样）</t>
  </si>
  <si>
    <t>甲酸钠</t>
  </si>
  <si>
    <t>分析纯500g</t>
  </si>
  <si>
    <t>溴水</t>
  </si>
  <si>
    <t>分析纯500ml</t>
  </si>
  <si>
    <t>碘化钾</t>
  </si>
  <si>
    <t>可溶性淀粉</t>
  </si>
  <si>
    <t>高型烧杯</t>
  </si>
  <si>
    <t>50ml</t>
  </si>
  <si>
    <t>烧杯</t>
  </si>
  <si>
    <t xml:space="preserve">  2000ml</t>
  </si>
  <si>
    <t>三角瓶</t>
  </si>
  <si>
    <t>3000ml</t>
  </si>
  <si>
    <t>玻璃勺</t>
  </si>
  <si>
    <t>30ml</t>
  </si>
  <si>
    <t>5ml</t>
  </si>
  <si>
    <t>80mm</t>
  </si>
  <si>
    <t>长柄百洁杯刷</t>
  </si>
  <si>
    <t>6mm</t>
  </si>
  <si>
    <t>氟离子电极（雷磁）</t>
  </si>
  <si>
    <t>PF-2-01</t>
  </si>
  <si>
    <t>参比电极（雷磁）</t>
  </si>
  <si>
    <t>232-01</t>
  </si>
  <si>
    <t>电子万用炉</t>
  </si>
  <si>
    <t>三联</t>
  </si>
  <si>
    <t>不锈钢镊子</t>
  </si>
  <si>
    <t>25cm</t>
  </si>
  <si>
    <t>定量加液器套筒式</t>
  </si>
  <si>
    <t>10ml</t>
  </si>
  <si>
    <t>甲基橙指示剂</t>
  </si>
  <si>
    <t>AR25g</t>
  </si>
  <si>
    <t>氢氧化钠</t>
  </si>
  <si>
    <t>AR500g</t>
  </si>
  <si>
    <t>盐酸</t>
  </si>
  <si>
    <t>AR2500ml</t>
  </si>
  <si>
    <t>硝酸</t>
  </si>
  <si>
    <t>AR2500</t>
  </si>
  <si>
    <t>纯铁助溶剂</t>
  </si>
  <si>
    <r>
      <rPr>
        <sz val="12"/>
        <rFont val="仿宋_GB2312"/>
        <charset val="134"/>
      </rPr>
      <t>C</t>
    </r>
    <r>
      <rPr>
        <sz val="12"/>
        <rFont val="仿宋_GB2312"/>
        <charset val="134"/>
      </rPr>
      <t>型</t>
    </r>
  </si>
  <si>
    <t>钨粒</t>
  </si>
  <si>
    <r>
      <rPr>
        <sz val="12"/>
        <rFont val="仿宋_GB2312"/>
        <charset val="134"/>
      </rPr>
      <t>COREY-1</t>
    </r>
    <r>
      <rPr>
        <sz val="12"/>
        <rFont val="仿宋_GB2312"/>
        <charset val="134"/>
      </rPr>
      <t>型（</t>
    </r>
    <r>
      <rPr>
        <sz val="12"/>
        <rFont val="仿宋_GB2312"/>
        <charset val="134"/>
      </rPr>
      <t>20-40</t>
    </r>
    <r>
      <rPr>
        <sz val="12"/>
        <rFont val="仿宋_GB2312"/>
        <charset val="134"/>
      </rPr>
      <t>目）</t>
    </r>
  </si>
  <si>
    <t>碳硫专用坩埚</t>
  </si>
  <si>
    <t>25*25mm</t>
  </si>
  <si>
    <t>件</t>
  </si>
  <si>
    <t>高氯酸镁干燥剂</t>
  </si>
  <si>
    <r>
      <rPr>
        <sz val="12"/>
        <rFont val="仿宋_GB2312"/>
        <charset val="134"/>
      </rPr>
      <t>进口</t>
    </r>
    <r>
      <rPr>
        <sz val="12"/>
        <rFont val="仿宋_GB2312"/>
        <charset val="134"/>
      </rPr>
      <t>100g</t>
    </r>
  </si>
  <si>
    <t>德阳科瑞仪器</t>
  </si>
  <si>
    <t>高效二氧化碳吸收剂</t>
  </si>
  <si>
    <r>
      <rPr>
        <sz val="12"/>
        <rFont val="仿宋_GB2312"/>
        <charset val="134"/>
      </rPr>
      <t>COREY-1</t>
    </r>
    <r>
      <rPr>
        <sz val="12"/>
        <rFont val="仿宋_GB2312"/>
        <charset val="134"/>
      </rPr>
      <t>型（</t>
    </r>
    <r>
      <rPr>
        <sz val="12"/>
        <rFont val="仿宋_GB2312"/>
        <charset val="134"/>
      </rPr>
      <t>10-20</t>
    </r>
    <r>
      <rPr>
        <sz val="12"/>
        <rFont val="仿宋_GB2312"/>
        <charset val="134"/>
      </rPr>
      <t>目）</t>
    </r>
  </si>
  <si>
    <t>高效变色干燥剂</t>
  </si>
  <si>
    <r>
      <rPr>
        <sz val="12"/>
        <rFont val="仿宋_GB2312"/>
        <charset val="134"/>
      </rPr>
      <t>COREY-3</t>
    </r>
    <r>
      <rPr>
        <sz val="12"/>
        <rFont val="仿宋_GB2312"/>
        <charset val="134"/>
      </rPr>
      <t>型（</t>
    </r>
    <r>
      <rPr>
        <sz val="12"/>
        <rFont val="仿宋_GB2312"/>
        <charset val="134"/>
      </rPr>
      <t>10-20</t>
    </r>
    <r>
      <rPr>
        <sz val="12"/>
        <rFont val="仿宋_GB2312"/>
        <charset val="134"/>
      </rPr>
      <t>目）</t>
    </r>
  </si>
  <si>
    <t>金属过滤器</t>
  </si>
  <si>
    <t>COREY-205（TC/S）</t>
  </si>
  <si>
    <t>只</t>
  </si>
  <si>
    <t>气体保护过滤器</t>
  </si>
  <si>
    <t>COREY-205（TC/S）大号</t>
  </si>
  <si>
    <t>COREY-205（TC/S）小号</t>
  </si>
  <si>
    <t>过滤刷</t>
  </si>
  <si>
    <t>COREY-205（TC/S）铜制</t>
  </si>
  <si>
    <t>COREY-205（TC/S）不锈钢制</t>
  </si>
  <si>
    <t>高温燃烧管</t>
  </si>
  <si>
    <t>硫酸</t>
  </si>
  <si>
    <t>GR500ml</t>
  </si>
  <si>
    <t>AR2500mL</t>
  </si>
  <si>
    <t>GR2500ml</t>
  </si>
  <si>
    <t>容量瓶</t>
  </si>
  <si>
    <t>100ml（玻璃）</t>
  </si>
  <si>
    <t>天玻</t>
  </si>
  <si>
    <t>冰乙酸</t>
  </si>
  <si>
    <t>AR500ml</t>
  </si>
  <si>
    <t>大肚移液管</t>
  </si>
  <si>
    <t>50ml（玻璃）</t>
  </si>
  <si>
    <t>蓝白线碱式滴定管</t>
  </si>
  <si>
    <t>酸式滴定管</t>
  </si>
  <si>
    <t>10ml（玻璃）</t>
  </si>
  <si>
    <t>蓝白线酸式滴定管</t>
  </si>
  <si>
    <t>25ml（玻璃）</t>
  </si>
  <si>
    <t>重铬酸钾</t>
  </si>
  <si>
    <t>邻菲罗啉</t>
  </si>
  <si>
    <t>AR10g</t>
  </si>
  <si>
    <t>碳酸氢钠</t>
  </si>
  <si>
    <t>GR500g</t>
  </si>
  <si>
    <t>氢氟酸</t>
  </si>
  <si>
    <t>GR500mL</t>
  </si>
  <si>
    <t>电感耦合等离子体发射光谱仪雾化器</t>
  </si>
  <si>
    <t>842312051431</t>
  </si>
  <si>
    <t>机械泵油</t>
  </si>
  <si>
    <t>桶</t>
  </si>
  <si>
    <t>进样管</t>
  </si>
  <si>
    <t>内标管</t>
  </si>
  <si>
    <t>废液管</t>
  </si>
  <si>
    <t>矩管</t>
  </si>
  <si>
    <t>中心管</t>
  </si>
  <si>
    <t>移液枪</t>
  </si>
  <si>
    <t>1mL（Dragonfly）</t>
  </si>
  <si>
    <t>把</t>
  </si>
  <si>
    <r>
      <rPr>
        <sz val="12"/>
        <rFont val="仿宋_GB2312"/>
        <charset val="134"/>
      </rPr>
      <t>5mL</t>
    </r>
    <r>
      <rPr>
        <sz val="12"/>
        <rFont val="仿宋_GB2312"/>
        <charset val="134"/>
      </rPr>
      <t>（</t>
    </r>
    <r>
      <rPr>
        <sz val="12"/>
        <rFont val="仿宋_GB2312"/>
        <charset val="134"/>
      </rPr>
      <t>Dragonfly</t>
    </r>
    <r>
      <rPr>
        <sz val="12"/>
        <rFont val="仿宋_GB2312"/>
        <charset val="134"/>
      </rPr>
      <t>）</t>
    </r>
  </si>
  <si>
    <t>10mL（Dragonfly）</t>
  </si>
  <si>
    <t>定氮片</t>
  </si>
  <si>
    <t>250片/瓶</t>
  </si>
  <si>
    <t>消化管</t>
  </si>
  <si>
    <t>300mL（玻璃）</t>
  </si>
  <si>
    <t>消化管架</t>
  </si>
  <si>
    <t>20位</t>
  </si>
  <si>
    <t>溴甲酚绿</t>
  </si>
  <si>
    <t>10g/瓶</t>
  </si>
  <si>
    <t>十水合四硼酸钠</t>
  </si>
  <si>
    <t>塑料水桶</t>
  </si>
  <si>
    <t>20kg</t>
  </si>
  <si>
    <t>10kg</t>
  </si>
  <si>
    <t>10mL</t>
  </si>
  <si>
    <t>试管刷</t>
  </si>
  <si>
    <t>大号</t>
  </si>
  <si>
    <t>中号</t>
  </si>
  <si>
    <t>小号</t>
  </si>
  <si>
    <t>离心管架</t>
  </si>
  <si>
    <t>适用于100mL离心管</t>
  </si>
  <si>
    <t>氧化镁</t>
  </si>
  <si>
    <t>AR250g</t>
  </si>
  <si>
    <t>液体石蜡</t>
  </si>
  <si>
    <t>化学纯500mL</t>
  </si>
  <si>
    <t>无水乙醇</t>
  </si>
  <si>
    <t>塑料量杯</t>
  </si>
  <si>
    <t>1000mL</t>
  </si>
  <si>
    <t>空心阴极灯Au</t>
  </si>
  <si>
    <t>AS-1(242.8nm)</t>
  </si>
  <si>
    <t>空心阴极灯Ag</t>
  </si>
  <si>
    <t>AS-1(328.1nm)</t>
  </si>
  <si>
    <t>空心阴极灯Cu</t>
  </si>
  <si>
    <t>AS-1(324.8nm)</t>
  </si>
  <si>
    <t>空心阴极灯Pb</t>
  </si>
  <si>
    <t>AS-1(283.3nm)</t>
  </si>
  <si>
    <t>空心阴极灯Zn</t>
  </si>
  <si>
    <t>AS-1(213.9nm)</t>
  </si>
  <si>
    <t>空心阴极灯Fe</t>
  </si>
  <si>
    <t>AS-1(248.3nm)</t>
  </si>
  <si>
    <t>空心阴极灯Ni</t>
  </si>
  <si>
    <t>S2火焰原子吸收专用</t>
  </si>
  <si>
    <t>空心阴极灯Mn</t>
  </si>
  <si>
    <t>阿拉伯树胶</t>
  </si>
  <si>
    <t>500g/瓶</t>
  </si>
  <si>
    <t>锌粉</t>
  </si>
  <si>
    <t>25g/瓶</t>
  </si>
  <si>
    <t>磨口锥形瓶</t>
  </si>
  <si>
    <t>500ml</t>
  </si>
  <si>
    <t>冷凝管夹+铁架台+十字夹</t>
  </si>
  <si>
    <t>高70cm</t>
  </si>
  <si>
    <t>套</t>
  </si>
  <si>
    <t>橡胶管</t>
  </si>
  <si>
    <t>内经3*外径5(mm)</t>
  </si>
  <si>
    <t>米</t>
  </si>
  <si>
    <t>硫酸汞固体</t>
  </si>
  <si>
    <t>AR100g</t>
  </si>
  <si>
    <t>二氮杂菲</t>
  </si>
  <si>
    <t>硫酸亚铁铵</t>
  </si>
  <si>
    <t>硫酸亚铁</t>
  </si>
  <si>
    <t>可调温四联电子万用炉</t>
  </si>
  <si>
    <t>2.0KW 165*585*135</t>
  </si>
  <si>
    <t>包边石棉网</t>
  </si>
  <si>
    <t>直径20cm</t>
  </si>
  <si>
    <t>玻璃烧杯</t>
  </si>
  <si>
    <t>棕色广口瓶</t>
  </si>
  <si>
    <t>1000ml</t>
  </si>
  <si>
    <t>250ml</t>
  </si>
  <si>
    <t>草酸钠</t>
  </si>
  <si>
    <t>高氯酸</t>
  </si>
  <si>
    <t>磷酸</t>
  </si>
  <si>
    <t>优级500ml</t>
  </si>
  <si>
    <t>硼氢化钾</t>
  </si>
  <si>
    <t>分析100g</t>
  </si>
  <si>
    <t>定量加液器</t>
  </si>
  <si>
    <t>简易定量加液器</t>
  </si>
  <si>
    <t>玻璃注射器</t>
  </si>
  <si>
    <t>XGY-1011A（2ml）</t>
  </si>
  <si>
    <t>XGY-1011A（3ml）</t>
  </si>
  <si>
    <t>石英炉芯管</t>
  </si>
  <si>
    <t>AFS-9800</t>
  </si>
  <si>
    <t>泵管（黄蓝）</t>
  </si>
  <si>
    <t>反应块</t>
  </si>
  <si>
    <t>气液分离器</t>
  </si>
  <si>
    <t>自动进样器样品架</t>
  </si>
  <si>
    <t>Se空心阴极灯</t>
  </si>
  <si>
    <t>AFS-9800(Se1911L)</t>
  </si>
  <si>
    <t>Ge空心阴极灯</t>
  </si>
  <si>
    <t>XGY-1011A(Ge1909L)</t>
  </si>
  <si>
    <t>三氯甲烷</t>
  </si>
  <si>
    <t>亚甲基蓝</t>
  </si>
  <si>
    <t>AR20g</t>
  </si>
  <si>
    <t>磷酸二氢钠</t>
  </si>
  <si>
    <t>异丙醇</t>
  </si>
  <si>
    <t>对氨基二甲基苯胺</t>
  </si>
  <si>
    <t>乙酸锌</t>
  </si>
  <si>
    <t>乙酸钠</t>
  </si>
  <si>
    <t>柠檬酸钠</t>
  </si>
  <si>
    <t>水杨酸钠</t>
  </si>
  <si>
    <t>硝普钠</t>
  </si>
  <si>
    <t>二氯异氰脲酸钠</t>
  </si>
  <si>
    <t>移液枪头</t>
  </si>
  <si>
    <t>1ml</t>
  </si>
  <si>
    <t>棕色试剂瓶</t>
  </si>
  <si>
    <t>小口1000ml</t>
  </si>
  <si>
    <t>封口膜</t>
  </si>
  <si>
    <t>10cm*200cm</t>
  </si>
  <si>
    <t>卷</t>
  </si>
  <si>
    <t>防腐高效溶样罐</t>
  </si>
  <si>
    <t>JKB-15FA</t>
  </si>
  <si>
    <t>洗耳球</t>
  </si>
  <si>
    <t>量筒</t>
  </si>
  <si>
    <t>100ml</t>
  </si>
  <si>
    <t>胶水（502）</t>
  </si>
  <si>
    <t>W-1（成都固尔达有限公司）</t>
  </si>
  <si>
    <t>工业酒精</t>
  </si>
  <si>
    <t>25L</t>
  </si>
  <si>
    <t>薄片盒</t>
  </si>
  <si>
    <t>100片/盒（要求白色全塑料，无铁锁）</t>
  </si>
  <si>
    <t>毛呢抛光布</t>
  </si>
  <si>
    <t>薄</t>
  </si>
  <si>
    <t>二甲苯</t>
  </si>
  <si>
    <t>AR</t>
  </si>
  <si>
    <t>岩石切割机刀片</t>
  </si>
  <si>
    <t>内径32mm、外径300</t>
  </si>
  <si>
    <t>片</t>
  </si>
  <si>
    <t>移动硬盘</t>
  </si>
  <si>
    <t>2T</t>
  </si>
  <si>
    <t>leica显微镜灯泡</t>
  </si>
  <si>
    <t>DM2500P型号原装灯泡</t>
  </si>
  <si>
    <t>电子秤-方盘</t>
  </si>
  <si>
    <t>充电款量程：3kg，精度0.1g</t>
  </si>
  <si>
    <t>台</t>
  </si>
  <si>
    <t>尼龙筛</t>
  </si>
  <si>
    <t>直径20cm（10目）</t>
  </si>
  <si>
    <t>直径20cm（20目）</t>
  </si>
  <si>
    <t>直径20cm（40目）</t>
  </si>
  <si>
    <t>直径20cm（60目）</t>
  </si>
  <si>
    <t>吹风机</t>
  </si>
  <si>
    <t>3000W</t>
  </si>
  <si>
    <t>塑料箱</t>
  </si>
  <si>
    <t>SHPU:600*380*150</t>
  </si>
  <si>
    <t>方盘蓝色：370*240*60</t>
  </si>
  <si>
    <t>塑料盆</t>
  </si>
  <si>
    <t>直径20cm（小号）</t>
  </si>
  <si>
    <t>牛皮纸样袋</t>
  </si>
  <si>
    <t>中号:16.5*10*2.5cm</t>
  </si>
  <si>
    <t>小号:9.5*6.5cm</t>
  </si>
  <si>
    <t>医用注射器（塑料）</t>
  </si>
  <si>
    <t>微孔过滤膜</t>
  </si>
  <si>
    <t>45μm</t>
  </si>
  <si>
    <t>滴定台</t>
  </si>
  <si>
    <t>金属制</t>
  </si>
  <si>
    <t>热敏打印纸 标签纸（白色）</t>
  </si>
  <si>
    <t>50*30mm</t>
  </si>
  <si>
    <t>PET防水打印标签纸（银色）</t>
  </si>
  <si>
    <t>60*40mm</t>
  </si>
  <si>
    <t>合计</t>
  </si>
  <si>
    <t>肆拾万零贰仟壹佰伍拾柒元伍角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</si>
</sst>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\¥#,##0.00;\¥\-#,##0.00"/>
    <numFmt numFmtId="179" formatCode="0.00_);[Red]\(0.00\)"/>
    <numFmt numFmtId="180" formatCode="#,##0.00;[Red]#,##0.00"/>
  </numFmts>
  <fonts count="15" x14ac:knownFonts="1"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left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abSelected="1" workbookViewId="0">
      <selection activeCell="C182" sqref="C182"/>
    </sheetView>
  </sheetViews>
  <sheetFormatPr defaultColWidth="9" defaultRowHeight="14.25" x14ac:dyDescent="0.15"/>
  <cols>
    <col min="1" max="1" width="6.875" style="3" customWidth="1"/>
    <col min="2" max="2" width="30.5" style="3" customWidth="1"/>
    <col min="3" max="3" width="26" style="3" customWidth="1"/>
    <col min="4" max="4" width="8.25" style="3" customWidth="1"/>
    <col min="5" max="5" width="7.625" style="3" customWidth="1"/>
    <col min="6" max="6" width="13.75" style="4" customWidth="1"/>
    <col min="7" max="7" width="13.125" style="3" customWidth="1"/>
    <col min="8" max="8" width="15.875" style="3" customWidth="1"/>
    <col min="9" max="16384" width="9" style="3"/>
  </cols>
  <sheetData>
    <row r="1" spans="1:8" ht="21" customHeight="1" x14ac:dyDescent="0.15">
      <c r="A1" s="5" t="s">
        <v>0</v>
      </c>
    </row>
    <row r="2" spans="1:8" ht="36" customHeight="1" x14ac:dyDescent="0.15">
      <c r="A2" s="35" t="s">
        <v>1</v>
      </c>
      <c r="B2" s="35"/>
      <c r="C2" s="35"/>
      <c r="D2" s="35"/>
      <c r="E2" s="35"/>
      <c r="F2" s="35"/>
      <c r="G2" s="35"/>
      <c r="H2" s="35"/>
    </row>
    <row r="3" spans="1:8" s="1" customFormat="1" ht="27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spans="1:8" ht="20.100000000000001" customHeight="1" x14ac:dyDescent="0.15">
      <c r="A4" s="9">
        <v>1</v>
      </c>
      <c r="B4" s="9" t="s">
        <v>10</v>
      </c>
      <c r="C4" s="9" t="s">
        <v>11</v>
      </c>
      <c r="D4" s="9">
        <v>2600</v>
      </c>
      <c r="E4" s="9" t="s">
        <v>12</v>
      </c>
      <c r="F4" s="10">
        <v>0.5</v>
      </c>
      <c r="G4" s="11">
        <f>D4*F4</f>
        <v>1300</v>
      </c>
      <c r="H4" s="12"/>
    </row>
    <row r="5" spans="1:8" ht="20.100000000000001" customHeight="1" x14ac:dyDescent="0.15">
      <c r="A5" s="9">
        <v>2</v>
      </c>
      <c r="B5" s="9" t="s">
        <v>13</v>
      </c>
      <c r="C5" s="9" t="s">
        <v>14</v>
      </c>
      <c r="D5" s="9">
        <v>6</v>
      </c>
      <c r="E5" s="9" t="s">
        <v>15</v>
      </c>
      <c r="F5" s="10">
        <v>68</v>
      </c>
      <c r="G5" s="11">
        <f t="shared" ref="G5:G36" si="0">D5*F5</f>
        <v>408</v>
      </c>
      <c r="H5" s="12"/>
    </row>
    <row r="6" spans="1:8" s="2" customFormat="1" ht="20.100000000000001" customHeight="1" x14ac:dyDescent="0.15">
      <c r="A6" s="9">
        <v>3</v>
      </c>
      <c r="B6" s="9" t="s">
        <v>16</v>
      </c>
      <c r="C6" s="9" t="s">
        <v>17</v>
      </c>
      <c r="D6" s="9">
        <v>27</v>
      </c>
      <c r="E6" s="9" t="s">
        <v>18</v>
      </c>
      <c r="F6" s="10">
        <v>16.5</v>
      </c>
      <c r="G6" s="11">
        <f t="shared" si="0"/>
        <v>445.5</v>
      </c>
      <c r="H6" s="12"/>
    </row>
    <row r="7" spans="1:8" s="2" customFormat="1" ht="20.100000000000001" customHeight="1" x14ac:dyDescent="0.15">
      <c r="A7" s="9">
        <v>4</v>
      </c>
      <c r="B7" s="9" t="s">
        <v>19</v>
      </c>
      <c r="C7" s="9" t="s">
        <v>20</v>
      </c>
      <c r="D7" s="9">
        <v>12</v>
      </c>
      <c r="E7" s="9" t="s">
        <v>18</v>
      </c>
      <c r="F7" s="10">
        <v>520</v>
      </c>
      <c r="G7" s="11">
        <f t="shared" si="0"/>
        <v>6240</v>
      </c>
      <c r="H7" s="12"/>
    </row>
    <row r="8" spans="1:8" ht="20.100000000000001" customHeight="1" x14ac:dyDescent="0.15">
      <c r="A8" s="9">
        <v>5</v>
      </c>
      <c r="B8" s="9" t="s">
        <v>21</v>
      </c>
      <c r="C8" s="13" t="s">
        <v>22</v>
      </c>
      <c r="D8" s="13">
        <v>250</v>
      </c>
      <c r="E8" s="13" t="s">
        <v>23</v>
      </c>
      <c r="F8" s="14">
        <v>12</v>
      </c>
      <c r="G8" s="11">
        <f t="shared" si="0"/>
        <v>3000</v>
      </c>
      <c r="H8" s="13"/>
    </row>
    <row r="9" spans="1:8" ht="20.100000000000001" customHeight="1" x14ac:dyDescent="0.15">
      <c r="A9" s="9">
        <v>6</v>
      </c>
      <c r="B9" s="9" t="s">
        <v>24</v>
      </c>
      <c r="C9" s="9" t="s">
        <v>25</v>
      </c>
      <c r="D9" s="9">
        <v>104</v>
      </c>
      <c r="E9" s="9" t="s">
        <v>12</v>
      </c>
      <c r="F9" s="10">
        <v>6</v>
      </c>
      <c r="G9" s="11">
        <f t="shared" si="0"/>
        <v>624</v>
      </c>
      <c r="H9" s="13"/>
    </row>
    <row r="10" spans="1:8" ht="20.100000000000001" customHeight="1" x14ac:dyDescent="0.15">
      <c r="A10" s="9">
        <v>7</v>
      </c>
      <c r="B10" s="9" t="s">
        <v>26</v>
      </c>
      <c r="C10" s="9" t="s">
        <v>27</v>
      </c>
      <c r="D10" s="9">
        <v>15</v>
      </c>
      <c r="E10" s="9" t="s">
        <v>15</v>
      </c>
      <c r="F10" s="10">
        <v>15</v>
      </c>
      <c r="G10" s="11">
        <f t="shared" si="0"/>
        <v>225</v>
      </c>
      <c r="H10" s="13"/>
    </row>
    <row r="11" spans="1:8" ht="20.100000000000001" customHeight="1" x14ac:dyDescent="0.15">
      <c r="A11" s="9">
        <v>8</v>
      </c>
      <c r="B11" s="9" t="s">
        <v>28</v>
      </c>
      <c r="C11" s="13" t="s">
        <v>29</v>
      </c>
      <c r="D11" s="9">
        <v>20</v>
      </c>
      <c r="E11" s="9" t="s">
        <v>30</v>
      </c>
      <c r="F11" s="10">
        <v>28</v>
      </c>
      <c r="G11" s="11">
        <f t="shared" si="0"/>
        <v>560</v>
      </c>
      <c r="H11" s="13"/>
    </row>
    <row r="12" spans="1:8" ht="20.100000000000001" customHeight="1" x14ac:dyDescent="0.15">
      <c r="A12" s="9">
        <v>9</v>
      </c>
      <c r="B12" s="9" t="s">
        <v>31</v>
      </c>
      <c r="C12" s="9" t="s">
        <v>32</v>
      </c>
      <c r="D12" s="9">
        <v>2</v>
      </c>
      <c r="E12" s="9" t="s">
        <v>12</v>
      </c>
      <c r="F12" s="10">
        <v>32</v>
      </c>
      <c r="G12" s="11">
        <f t="shared" si="0"/>
        <v>64</v>
      </c>
      <c r="H12" s="13"/>
    </row>
    <row r="13" spans="1:8" ht="20.100000000000001" customHeight="1" x14ac:dyDescent="0.15">
      <c r="A13" s="9">
        <v>10</v>
      </c>
      <c r="B13" s="9" t="s">
        <v>33</v>
      </c>
      <c r="C13" s="9" t="s">
        <v>34</v>
      </c>
      <c r="D13" s="9">
        <v>7000</v>
      </c>
      <c r="E13" s="9" t="s">
        <v>35</v>
      </c>
      <c r="F13" s="10">
        <v>0.92</v>
      </c>
      <c r="G13" s="11">
        <f t="shared" si="0"/>
        <v>6440</v>
      </c>
      <c r="H13" s="12"/>
    </row>
    <row r="14" spans="1:8" ht="20.100000000000001" customHeight="1" x14ac:dyDescent="0.15">
      <c r="A14" s="9">
        <v>11</v>
      </c>
      <c r="B14" s="9" t="s">
        <v>36</v>
      </c>
      <c r="C14" s="9" t="s">
        <v>37</v>
      </c>
      <c r="D14" s="9">
        <v>7000</v>
      </c>
      <c r="E14" s="9" t="s">
        <v>35</v>
      </c>
      <c r="F14" s="10">
        <v>1.05</v>
      </c>
      <c r="G14" s="11">
        <f t="shared" si="0"/>
        <v>7350</v>
      </c>
      <c r="H14" s="12"/>
    </row>
    <row r="15" spans="1:8" ht="20.100000000000001" customHeight="1" x14ac:dyDescent="0.15">
      <c r="A15" s="9">
        <v>12</v>
      </c>
      <c r="B15" s="9" t="s">
        <v>38</v>
      </c>
      <c r="C15" s="9" t="s">
        <v>39</v>
      </c>
      <c r="D15" s="9">
        <v>2</v>
      </c>
      <c r="E15" s="9" t="s">
        <v>18</v>
      </c>
      <c r="F15" s="10">
        <v>2600</v>
      </c>
      <c r="G15" s="11">
        <f t="shared" si="0"/>
        <v>5200</v>
      </c>
      <c r="H15" s="12"/>
    </row>
    <row r="16" spans="1:8" ht="20.100000000000001" customHeight="1" x14ac:dyDescent="0.15">
      <c r="A16" s="9">
        <v>13</v>
      </c>
      <c r="B16" s="9" t="s">
        <v>13</v>
      </c>
      <c r="C16" s="9" t="s">
        <v>40</v>
      </c>
      <c r="D16" s="9">
        <v>5</v>
      </c>
      <c r="E16" s="9" t="s">
        <v>15</v>
      </c>
      <c r="F16" s="10">
        <v>68</v>
      </c>
      <c r="G16" s="11">
        <f t="shared" si="0"/>
        <v>340</v>
      </c>
      <c r="H16" s="12"/>
    </row>
    <row r="17" spans="1:8" ht="20.100000000000001" customHeight="1" x14ac:dyDescent="0.15">
      <c r="A17" s="9">
        <v>14</v>
      </c>
      <c r="B17" s="9" t="s">
        <v>13</v>
      </c>
      <c r="C17" s="9" t="s">
        <v>41</v>
      </c>
      <c r="D17" s="9">
        <v>10</v>
      </c>
      <c r="E17" s="9" t="s">
        <v>15</v>
      </c>
      <c r="F17" s="10">
        <v>68</v>
      </c>
      <c r="G17" s="11">
        <f t="shared" si="0"/>
        <v>680</v>
      </c>
      <c r="H17" s="12"/>
    </row>
    <row r="18" spans="1:8" ht="20.100000000000001" customHeight="1" x14ac:dyDescent="0.15">
      <c r="A18" s="9">
        <v>15</v>
      </c>
      <c r="B18" s="9" t="s">
        <v>13</v>
      </c>
      <c r="C18" s="9" t="s">
        <v>42</v>
      </c>
      <c r="D18" s="9">
        <v>3</v>
      </c>
      <c r="E18" s="9" t="s">
        <v>15</v>
      </c>
      <c r="F18" s="10">
        <v>68</v>
      </c>
      <c r="G18" s="11">
        <f t="shared" si="0"/>
        <v>204</v>
      </c>
      <c r="H18" s="12"/>
    </row>
    <row r="19" spans="1:8" ht="20.100000000000001" customHeight="1" x14ac:dyDescent="0.15">
      <c r="A19" s="9">
        <v>16</v>
      </c>
      <c r="B19" s="9" t="s">
        <v>43</v>
      </c>
      <c r="C19" s="9" t="s">
        <v>44</v>
      </c>
      <c r="D19" s="9">
        <v>2000</v>
      </c>
      <c r="E19" s="9" t="s">
        <v>45</v>
      </c>
      <c r="F19" s="10">
        <v>1</v>
      </c>
      <c r="G19" s="11">
        <f t="shared" si="0"/>
        <v>2000</v>
      </c>
      <c r="H19" s="12"/>
    </row>
    <row r="20" spans="1:8" ht="20.100000000000001" customHeight="1" x14ac:dyDescent="0.15">
      <c r="A20" s="9">
        <v>17</v>
      </c>
      <c r="B20" s="9" t="s">
        <v>46</v>
      </c>
      <c r="C20" s="9" t="s">
        <v>47</v>
      </c>
      <c r="D20" s="9">
        <v>8</v>
      </c>
      <c r="E20" s="9" t="s">
        <v>12</v>
      </c>
      <c r="F20" s="10">
        <v>4</v>
      </c>
      <c r="G20" s="11">
        <f t="shared" si="0"/>
        <v>32</v>
      </c>
      <c r="H20" s="12"/>
    </row>
    <row r="21" spans="1:8" ht="20.100000000000001" customHeight="1" x14ac:dyDescent="0.15">
      <c r="A21" s="9">
        <v>18</v>
      </c>
      <c r="B21" s="9" t="s">
        <v>48</v>
      </c>
      <c r="C21" s="9" t="s">
        <v>49</v>
      </c>
      <c r="D21" s="9">
        <v>2</v>
      </c>
      <c r="E21" s="9" t="s">
        <v>18</v>
      </c>
      <c r="F21" s="10">
        <v>25</v>
      </c>
      <c r="G21" s="11">
        <f t="shared" si="0"/>
        <v>50</v>
      </c>
      <c r="H21" s="12"/>
    </row>
    <row r="22" spans="1:8" ht="20.100000000000001" customHeight="1" x14ac:dyDescent="0.15">
      <c r="A22" s="9">
        <v>19</v>
      </c>
      <c r="B22" s="9" t="s">
        <v>50</v>
      </c>
      <c r="C22" s="9" t="s">
        <v>51</v>
      </c>
      <c r="D22" s="9">
        <v>2</v>
      </c>
      <c r="E22" s="9" t="s">
        <v>18</v>
      </c>
      <c r="F22" s="10">
        <v>16</v>
      </c>
      <c r="G22" s="11">
        <f t="shared" si="0"/>
        <v>32</v>
      </c>
      <c r="H22" s="12"/>
    </row>
    <row r="23" spans="1:8" ht="20.100000000000001" customHeight="1" x14ac:dyDescent="0.15">
      <c r="A23" s="9">
        <v>20</v>
      </c>
      <c r="B23" s="9" t="s">
        <v>52</v>
      </c>
      <c r="C23" s="9" t="s">
        <v>49</v>
      </c>
      <c r="D23" s="9">
        <v>1</v>
      </c>
      <c r="E23" s="9" t="s">
        <v>18</v>
      </c>
      <c r="F23" s="10">
        <v>270</v>
      </c>
      <c r="G23" s="11">
        <f t="shared" si="0"/>
        <v>270</v>
      </c>
      <c r="H23" s="12"/>
    </row>
    <row r="24" spans="1:8" ht="20.100000000000001" customHeight="1" x14ac:dyDescent="0.15">
      <c r="A24" s="9">
        <v>21</v>
      </c>
      <c r="B24" s="9" t="s">
        <v>53</v>
      </c>
      <c r="C24" s="9" t="s">
        <v>49</v>
      </c>
      <c r="D24" s="9">
        <v>1</v>
      </c>
      <c r="E24" s="9" t="s">
        <v>18</v>
      </c>
      <c r="F24" s="10">
        <v>22</v>
      </c>
      <c r="G24" s="11">
        <f t="shared" si="0"/>
        <v>22</v>
      </c>
      <c r="H24" s="12"/>
    </row>
    <row r="25" spans="1:8" ht="20.100000000000001" customHeight="1" x14ac:dyDescent="0.15">
      <c r="A25" s="9">
        <v>22</v>
      </c>
      <c r="B25" s="9" t="s">
        <v>54</v>
      </c>
      <c r="C25" s="9" t="s">
        <v>55</v>
      </c>
      <c r="D25" s="9">
        <v>300</v>
      </c>
      <c r="E25" s="9" t="s">
        <v>12</v>
      </c>
      <c r="F25" s="10">
        <v>6</v>
      </c>
      <c r="G25" s="11">
        <f t="shared" si="0"/>
        <v>1800</v>
      </c>
      <c r="H25" s="12"/>
    </row>
    <row r="26" spans="1:8" ht="20.100000000000001" customHeight="1" x14ac:dyDescent="0.15">
      <c r="A26" s="9">
        <v>23</v>
      </c>
      <c r="B26" s="9" t="s">
        <v>56</v>
      </c>
      <c r="C26" s="9" t="s">
        <v>57</v>
      </c>
      <c r="D26" s="9">
        <v>2</v>
      </c>
      <c r="E26" s="9" t="s">
        <v>12</v>
      </c>
      <c r="F26" s="10">
        <v>15</v>
      </c>
      <c r="G26" s="11">
        <f t="shared" si="0"/>
        <v>30</v>
      </c>
      <c r="H26" s="15"/>
    </row>
    <row r="27" spans="1:8" ht="20.100000000000001" customHeight="1" x14ac:dyDescent="0.15">
      <c r="A27" s="9">
        <v>24</v>
      </c>
      <c r="B27" s="9" t="s">
        <v>58</v>
      </c>
      <c r="C27" s="9" t="s">
        <v>59</v>
      </c>
      <c r="D27" s="9">
        <v>4</v>
      </c>
      <c r="E27" s="9" t="s">
        <v>12</v>
      </c>
      <c r="F27" s="10">
        <v>35</v>
      </c>
      <c r="G27" s="11">
        <f t="shared" si="0"/>
        <v>140</v>
      </c>
      <c r="H27" s="15"/>
    </row>
    <row r="28" spans="1:8" ht="20.100000000000001" customHeight="1" x14ac:dyDescent="0.15">
      <c r="A28" s="9">
        <v>25</v>
      </c>
      <c r="B28" s="9" t="s">
        <v>60</v>
      </c>
      <c r="C28" s="9" t="s">
        <v>61</v>
      </c>
      <c r="D28" s="9">
        <v>2</v>
      </c>
      <c r="E28" s="9" t="s">
        <v>12</v>
      </c>
      <c r="F28" s="10">
        <v>10</v>
      </c>
      <c r="G28" s="11">
        <f t="shared" si="0"/>
        <v>20</v>
      </c>
      <c r="H28" s="15"/>
    </row>
    <row r="29" spans="1:8" ht="20.100000000000001" customHeight="1" x14ac:dyDescent="0.15">
      <c r="A29" s="9">
        <v>26</v>
      </c>
      <c r="B29" s="9" t="s">
        <v>60</v>
      </c>
      <c r="C29" s="9" t="s">
        <v>62</v>
      </c>
      <c r="D29" s="9">
        <v>2</v>
      </c>
      <c r="E29" s="9" t="s">
        <v>12</v>
      </c>
      <c r="F29" s="10">
        <v>8</v>
      </c>
      <c r="G29" s="11">
        <f t="shared" si="0"/>
        <v>16</v>
      </c>
      <c r="H29" s="15"/>
    </row>
    <row r="30" spans="1:8" ht="20.100000000000001" customHeight="1" x14ac:dyDescent="0.15">
      <c r="A30" s="9">
        <v>27</v>
      </c>
      <c r="B30" s="9" t="s">
        <v>24</v>
      </c>
      <c r="C30" s="9" t="s">
        <v>63</v>
      </c>
      <c r="D30" s="9">
        <v>2</v>
      </c>
      <c r="E30" s="9" t="s">
        <v>12</v>
      </c>
      <c r="F30" s="10">
        <v>6</v>
      </c>
      <c r="G30" s="11">
        <f t="shared" si="0"/>
        <v>12</v>
      </c>
      <c r="H30" s="15"/>
    </row>
    <row r="31" spans="1:8" ht="20.100000000000001" customHeight="1" x14ac:dyDescent="0.15">
      <c r="A31" s="9">
        <v>28</v>
      </c>
      <c r="B31" s="9" t="s">
        <v>64</v>
      </c>
      <c r="C31" s="9" t="s">
        <v>65</v>
      </c>
      <c r="D31" s="9">
        <v>10</v>
      </c>
      <c r="E31" s="9" t="s">
        <v>12</v>
      </c>
      <c r="F31" s="10">
        <v>3</v>
      </c>
      <c r="G31" s="11">
        <f t="shared" si="0"/>
        <v>30</v>
      </c>
      <c r="H31" s="15"/>
    </row>
    <row r="32" spans="1:8" ht="20.100000000000001" customHeight="1" x14ac:dyDescent="0.15">
      <c r="A32" s="9">
        <v>29</v>
      </c>
      <c r="B32" s="9" t="s">
        <v>66</v>
      </c>
      <c r="C32" s="9" t="s">
        <v>67</v>
      </c>
      <c r="D32" s="9">
        <v>2</v>
      </c>
      <c r="E32" s="9" t="s">
        <v>12</v>
      </c>
      <c r="F32" s="10">
        <v>208</v>
      </c>
      <c r="G32" s="11">
        <f t="shared" si="0"/>
        <v>416</v>
      </c>
      <c r="H32" s="15"/>
    </row>
    <row r="33" spans="1:8" ht="20.100000000000001" customHeight="1" x14ac:dyDescent="0.15">
      <c r="A33" s="9">
        <v>30</v>
      </c>
      <c r="B33" s="9" t="s">
        <v>68</v>
      </c>
      <c r="C33" s="9" t="s">
        <v>69</v>
      </c>
      <c r="D33" s="9">
        <v>2</v>
      </c>
      <c r="E33" s="9" t="s">
        <v>12</v>
      </c>
      <c r="F33" s="10">
        <v>85</v>
      </c>
      <c r="G33" s="11">
        <f t="shared" si="0"/>
        <v>170</v>
      </c>
      <c r="H33" s="15"/>
    </row>
    <row r="34" spans="1:8" ht="20.100000000000001" customHeight="1" x14ac:dyDescent="0.15">
      <c r="A34" s="9">
        <v>31</v>
      </c>
      <c r="B34" s="9" t="s">
        <v>70</v>
      </c>
      <c r="C34" s="9" t="s">
        <v>71</v>
      </c>
      <c r="D34" s="9">
        <v>2</v>
      </c>
      <c r="E34" s="9" t="s">
        <v>12</v>
      </c>
      <c r="F34" s="10">
        <v>220</v>
      </c>
      <c r="G34" s="11">
        <f t="shared" si="0"/>
        <v>440</v>
      </c>
      <c r="H34" s="15"/>
    </row>
    <row r="35" spans="1:8" ht="20.100000000000001" customHeight="1" x14ac:dyDescent="0.15">
      <c r="A35" s="9">
        <v>32</v>
      </c>
      <c r="B35" s="9" t="s">
        <v>72</v>
      </c>
      <c r="C35" s="9" t="s">
        <v>73</v>
      </c>
      <c r="D35" s="9">
        <v>4</v>
      </c>
      <c r="E35" s="9" t="s">
        <v>12</v>
      </c>
      <c r="F35" s="10">
        <v>24</v>
      </c>
      <c r="G35" s="11">
        <f t="shared" si="0"/>
        <v>96</v>
      </c>
      <c r="H35" s="15"/>
    </row>
    <row r="36" spans="1:8" ht="20.100000000000001" customHeight="1" x14ac:dyDescent="0.15">
      <c r="A36" s="9">
        <v>33</v>
      </c>
      <c r="B36" s="9" t="s">
        <v>74</v>
      </c>
      <c r="C36" s="9" t="s">
        <v>75</v>
      </c>
      <c r="D36" s="9">
        <v>2</v>
      </c>
      <c r="E36" s="9" t="s">
        <v>12</v>
      </c>
      <c r="F36" s="10">
        <v>95</v>
      </c>
      <c r="G36" s="11">
        <f t="shared" si="0"/>
        <v>190</v>
      </c>
      <c r="H36" s="15"/>
    </row>
    <row r="37" spans="1:8" ht="20.100000000000001" customHeight="1" x14ac:dyDescent="0.15">
      <c r="A37" s="9">
        <v>34</v>
      </c>
      <c r="B37" s="9" t="s">
        <v>76</v>
      </c>
      <c r="C37" s="9" t="s">
        <v>77</v>
      </c>
      <c r="D37" s="9">
        <v>1</v>
      </c>
      <c r="E37" s="9" t="s">
        <v>18</v>
      </c>
      <c r="F37" s="10">
        <v>12</v>
      </c>
      <c r="G37" s="11">
        <f t="shared" ref="G37:G77" si="1">D37*F37</f>
        <v>12</v>
      </c>
      <c r="H37" s="15"/>
    </row>
    <row r="38" spans="1:8" ht="20.100000000000001" customHeight="1" x14ac:dyDescent="0.15">
      <c r="A38" s="9">
        <v>35</v>
      </c>
      <c r="B38" s="13" t="s">
        <v>78</v>
      </c>
      <c r="C38" s="13" t="s">
        <v>79</v>
      </c>
      <c r="D38" s="13">
        <v>70</v>
      </c>
      <c r="E38" s="13" t="s">
        <v>18</v>
      </c>
      <c r="F38" s="14">
        <v>8</v>
      </c>
      <c r="G38" s="11">
        <f t="shared" si="1"/>
        <v>560</v>
      </c>
      <c r="H38" s="15"/>
    </row>
    <row r="39" spans="1:8" ht="20.100000000000001" customHeight="1" x14ac:dyDescent="0.15">
      <c r="A39" s="9">
        <v>36</v>
      </c>
      <c r="B39" s="13" t="s">
        <v>80</v>
      </c>
      <c r="C39" s="13" t="s">
        <v>81</v>
      </c>
      <c r="D39" s="13">
        <v>30</v>
      </c>
      <c r="E39" s="13" t="s">
        <v>18</v>
      </c>
      <c r="F39" s="14">
        <v>20</v>
      </c>
      <c r="G39" s="11">
        <f t="shared" si="1"/>
        <v>600</v>
      </c>
      <c r="H39" s="15"/>
    </row>
    <row r="40" spans="1:8" ht="20.100000000000001" customHeight="1" x14ac:dyDescent="0.15">
      <c r="A40" s="9">
        <v>37</v>
      </c>
      <c r="B40" s="13" t="s">
        <v>82</v>
      </c>
      <c r="C40" s="13" t="s">
        <v>83</v>
      </c>
      <c r="D40" s="13">
        <v>30</v>
      </c>
      <c r="E40" s="13" t="s">
        <v>18</v>
      </c>
      <c r="F40" s="14">
        <v>25</v>
      </c>
      <c r="G40" s="11">
        <f t="shared" si="1"/>
        <v>750</v>
      </c>
      <c r="H40" s="15"/>
    </row>
    <row r="41" spans="1:8" ht="20.100000000000001" customHeight="1" x14ac:dyDescent="0.15">
      <c r="A41" s="9">
        <v>38</v>
      </c>
      <c r="B41" s="13" t="s">
        <v>84</v>
      </c>
      <c r="C41" s="13" t="s">
        <v>85</v>
      </c>
      <c r="D41" s="13">
        <v>70</v>
      </c>
      <c r="E41" s="13" t="s">
        <v>18</v>
      </c>
      <c r="F41" s="14">
        <v>60</v>
      </c>
      <c r="G41" s="11">
        <f t="shared" si="1"/>
        <v>4200</v>
      </c>
      <c r="H41" s="15"/>
    </row>
    <row r="42" spans="1:8" ht="20.100000000000001" customHeight="1" x14ac:dyDescent="0.15">
      <c r="A42" s="9">
        <v>39</v>
      </c>
      <c r="B42" s="13" t="s">
        <v>86</v>
      </c>
      <c r="C42" s="9" t="s">
        <v>87</v>
      </c>
      <c r="D42" s="13">
        <v>11</v>
      </c>
      <c r="E42" s="13" t="s">
        <v>18</v>
      </c>
      <c r="F42" s="14">
        <v>1700</v>
      </c>
      <c r="G42" s="11">
        <f t="shared" si="1"/>
        <v>18700</v>
      </c>
      <c r="H42" s="15"/>
    </row>
    <row r="43" spans="1:8" ht="20.100000000000001" customHeight="1" x14ac:dyDescent="0.15">
      <c r="A43" s="9">
        <v>40</v>
      </c>
      <c r="B43" s="13" t="s">
        <v>88</v>
      </c>
      <c r="C43" s="9" t="s">
        <v>89</v>
      </c>
      <c r="D43" s="13">
        <v>15</v>
      </c>
      <c r="E43" s="13" t="s">
        <v>90</v>
      </c>
      <c r="F43" s="14">
        <v>550</v>
      </c>
      <c r="G43" s="11">
        <f t="shared" si="1"/>
        <v>8250</v>
      </c>
      <c r="H43" s="15"/>
    </row>
    <row r="44" spans="1:8" ht="20.100000000000001" customHeight="1" x14ac:dyDescent="0.15">
      <c r="A44" s="9">
        <v>41</v>
      </c>
      <c r="B44" s="13" t="s">
        <v>91</v>
      </c>
      <c r="C44" s="9" t="s">
        <v>92</v>
      </c>
      <c r="D44" s="13">
        <v>4</v>
      </c>
      <c r="E44" s="13" t="s">
        <v>18</v>
      </c>
      <c r="F44" s="14">
        <v>1160</v>
      </c>
      <c r="G44" s="11">
        <f t="shared" si="1"/>
        <v>4640</v>
      </c>
      <c r="H44" s="15" t="s">
        <v>93</v>
      </c>
    </row>
    <row r="45" spans="1:8" ht="20.100000000000001" customHeight="1" x14ac:dyDescent="0.15">
      <c r="A45" s="9">
        <v>42</v>
      </c>
      <c r="B45" s="16" t="s">
        <v>94</v>
      </c>
      <c r="C45" s="9" t="s">
        <v>95</v>
      </c>
      <c r="D45" s="13">
        <v>1</v>
      </c>
      <c r="E45" s="13" t="s">
        <v>18</v>
      </c>
      <c r="F45" s="14">
        <v>580</v>
      </c>
      <c r="G45" s="11">
        <f t="shared" si="1"/>
        <v>580</v>
      </c>
      <c r="H45" s="15"/>
    </row>
    <row r="46" spans="1:8" ht="20.100000000000001" customHeight="1" x14ac:dyDescent="0.15">
      <c r="A46" s="9">
        <v>43</v>
      </c>
      <c r="B46" s="13" t="s">
        <v>96</v>
      </c>
      <c r="C46" s="9" t="s">
        <v>97</v>
      </c>
      <c r="D46" s="13">
        <v>2</v>
      </c>
      <c r="E46" s="13" t="s">
        <v>18</v>
      </c>
      <c r="F46" s="14">
        <v>580</v>
      </c>
      <c r="G46" s="11">
        <f t="shared" si="1"/>
        <v>1160</v>
      </c>
      <c r="H46" s="15"/>
    </row>
    <row r="47" spans="1:8" ht="20.100000000000001" customHeight="1" x14ac:dyDescent="0.15">
      <c r="A47" s="9">
        <v>44</v>
      </c>
      <c r="B47" s="13" t="s">
        <v>98</v>
      </c>
      <c r="C47" s="13" t="s">
        <v>99</v>
      </c>
      <c r="D47" s="13">
        <v>2</v>
      </c>
      <c r="E47" s="13" t="s">
        <v>100</v>
      </c>
      <c r="F47" s="14">
        <v>2100</v>
      </c>
      <c r="G47" s="11">
        <f t="shared" si="1"/>
        <v>4200</v>
      </c>
      <c r="H47" s="15"/>
    </row>
    <row r="48" spans="1:8" ht="20.100000000000001" customHeight="1" x14ac:dyDescent="0.15">
      <c r="A48" s="9">
        <v>45</v>
      </c>
      <c r="B48" s="13" t="s">
        <v>101</v>
      </c>
      <c r="C48" s="13" t="s">
        <v>102</v>
      </c>
      <c r="D48" s="13">
        <v>4</v>
      </c>
      <c r="E48" s="13" t="s">
        <v>100</v>
      </c>
      <c r="F48" s="14">
        <v>120</v>
      </c>
      <c r="G48" s="11">
        <f t="shared" si="1"/>
        <v>480</v>
      </c>
      <c r="H48" s="15"/>
    </row>
    <row r="49" spans="1:8" ht="20.100000000000001" customHeight="1" x14ac:dyDescent="0.15">
      <c r="A49" s="9">
        <v>46</v>
      </c>
      <c r="B49" s="13" t="s">
        <v>101</v>
      </c>
      <c r="C49" s="13" t="s">
        <v>103</v>
      </c>
      <c r="D49" s="13">
        <v>4</v>
      </c>
      <c r="E49" s="13" t="s">
        <v>100</v>
      </c>
      <c r="F49" s="14">
        <v>120</v>
      </c>
      <c r="G49" s="11">
        <f t="shared" si="1"/>
        <v>480</v>
      </c>
      <c r="H49" s="15"/>
    </row>
    <row r="50" spans="1:8" ht="20.100000000000001" customHeight="1" x14ac:dyDescent="0.15">
      <c r="A50" s="9">
        <v>47</v>
      </c>
      <c r="B50" s="13" t="s">
        <v>104</v>
      </c>
      <c r="C50" s="13" t="s">
        <v>105</v>
      </c>
      <c r="D50" s="13">
        <v>10</v>
      </c>
      <c r="E50" s="13" t="s">
        <v>100</v>
      </c>
      <c r="F50" s="14">
        <v>70</v>
      </c>
      <c r="G50" s="11">
        <f t="shared" si="1"/>
        <v>700</v>
      </c>
      <c r="H50" s="15"/>
    </row>
    <row r="51" spans="1:8" ht="20.100000000000001" customHeight="1" x14ac:dyDescent="0.15">
      <c r="A51" s="9">
        <v>48</v>
      </c>
      <c r="B51" s="13" t="s">
        <v>104</v>
      </c>
      <c r="C51" s="13" t="s">
        <v>106</v>
      </c>
      <c r="D51" s="13">
        <v>10</v>
      </c>
      <c r="E51" s="13" t="s">
        <v>100</v>
      </c>
      <c r="F51" s="14">
        <v>70</v>
      </c>
      <c r="G51" s="11">
        <f t="shared" si="1"/>
        <v>700</v>
      </c>
      <c r="H51" s="15"/>
    </row>
    <row r="52" spans="1:8" ht="20.100000000000001" customHeight="1" x14ac:dyDescent="0.15">
      <c r="A52" s="9">
        <v>49</v>
      </c>
      <c r="B52" s="13" t="s">
        <v>107</v>
      </c>
      <c r="C52" s="13" t="s">
        <v>99</v>
      </c>
      <c r="D52" s="13">
        <v>5</v>
      </c>
      <c r="E52" s="13" t="s">
        <v>100</v>
      </c>
      <c r="F52" s="14">
        <v>350</v>
      </c>
      <c r="G52" s="11">
        <f t="shared" si="1"/>
        <v>1750</v>
      </c>
      <c r="H52" s="15"/>
    </row>
    <row r="53" spans="1:8" ht="20.100000000000001" customHeight="1" x14ac:dyDescent="0.15">
      <c r="A53" s="9">
        <v>50</v>
      </c>
      <c r="B53" s="13" t="s">
        <v>108</v>
      </c>
      <c r="C53" s="13" t="s">
        <v>109</v>
      </c>
      <c r="D53" s="13">
        <v>40</v>
      </c>
      <c r="E53" s="13" t="s">
        <v>18</v>
      </c>
      <c r="F53" s="14">
        <v>12</v>
      </c>
      <c r="G53" s="11">
        <f t="shared" si="1"/>
        <v>480</v>
      </c>
      <c r="H53" s="15"/>
    </row>
    <row r="54" spans="1:8" ht="20.100000000000001" customHeight="1" x14ac:dyDescent="0.15">
      <c r="A54" s="9">
        <v>51</v>
      </c>
      <c r="B54" s="9" t="s">
        <v>108</v>
      </c>
      <c r="C54" s="13" t="s">
        <v>110</v>
      </c>
      <c r="D54" s="9">
        <v>21</v>
      </c>
      <c r="E54" s="9" t="s">
        <v>18</v>
      </c>
      <c r="F54" s="10">
        <v>30</v>
      </c>
      <c r="G54" s="11">
        <f t="shared" si="1"/>
        <v>630</v>
      </c>
      <c r="H54" s="15"/>
    </row>
    <row r="55" spans="1:8" ht="20.100000000000001" customHeight="1" x14ac:dyDescent="0.15">
      <c r="A55" s="9">
        <v>52</v>
      </c>
      <c r="B55" s="13" t="s">
        <v>80</v>
      </c>
      <c r="C55" s="13" t="s">
        <v>111</v>
      </c>
      <c r="D55" s="13">
        <v>100</v>
      </c>
      <c r="E55" s="13" t="s">
        <v>18</v>
      </c>
      <c r="F55" s="14">
        <v>30</v>
      </c>
      <c r="G55" s="11">
        <f t="shared" si="1"/>
        <v>3000</v>
      </c>
      <c r="H55" s="15"/>
    </row>
    <row r="56" spans="1:8" ht="20.100000000000001" customHeight="1" x14ac:dyDescent="0.15">
      <c r="A56" s="9">
        <v>53</v>
      </c>
      <c r="B56" s="13" t="s">
        <v>112</v>
      </c>
      <c r="C56" s="13" t="s">
        <v>113</v>
      </c>
      <c r="D56" s="13">
        <v>88</v>
      </c>
      <c r="E56" s="13" t="s">
        <v>12</v>
      </c>
      <c r="F56" s="14">
        <v>17</v>
      </c>
      <c r="G56" s="11">
        <f t="shared" si="1"/>
        <v>1496</v>
      </c>
      <c r="H56" s="15" t="s">
        <v>114</v>
      </c>
    </row>
    <row r="57" spans="1:8" ht="20.100000000000001" customHeight="1" x14ac:dyDescent="0.15">
      <c r="A57" s="9">
        <v>54</v>
      </c>
      <c r="B57" s="13" t="s">
        <v>115</v>
      </c>
      <c r="C57" s="13" t="s">
        <v>116</v>
      </c>
      <c r="D57" s="13">
        <v>10</v>
      </c>
      <c r="E57" s="13" t="s">
        <v>18</v>
      </c>
      <c r="F57" s="14">
        <v>15</v>
      </c>
      <c r="G57" s="11">
        <f t="shared" si="1"/>
        <v>150</v>
      </c>
      <c r="H57" s="15"/>
    </row>
    <row r="58" spans="1:8" ht="20.100000000000001" customHeight="1" x14ac:dyDescent="0.15">
      <c r="A58" s="9">
        <v>55</v>
      </c>
      <c r="B58" s="13" t="s">
        <v>117</v>
      </c>
      <c r="C58" s="13" t="s">
        <v>118</v>
      </c>
      <c r="D58" s="13">
        <v>10</v>
      </c>
      <c r="E58" s="13" t="s">
        <v>35</v>
      </c>
      <c r="F58" s="14">
        <v>15</v>
      </c>
      <c r="G58" s="11">
        <f t="shared" si="1"/>
        <v>150</v>
      </c>
      <c r="H58" s="15"/>
    </row>
    <row r="59" spans="1:8" ht="20.100000000000001" customHeight="1" x14ac:dyDescent="0.15">
      <c r="A59" s="9">
        <v>56</v>
      </c>
      <c r="B59" s="13" t="s">
        <v>119</v>
      </c>
      <c r="C59" s="13" t="s">
        <v>118</v>
      </c>
      <c r="D59" s="13">
        <v>5</v>
      </c>
      <c r="E59" s="13" t="s">
        <v>23</v>
      </c>
      <c r="F59" s="14">
        <v>55</v>
      </c>
      <c r="G59" s="11">
        <f t="shared" si="1"/>
        <v>275</v>
      </c>
      <c r="H59" s="15"/>
    </row>
    <row r="60" spans="1:8" ht="20.100000000000001" customHeight="1" x14ac:dyDescent="0.15">
      <c r="A60" s="9">
        <v>57</v>
      </c>
      <c r="B60" s="13" t="s">
        <v>120</v>
      </c>
      <c r="C60" s="13" t="s">
        <v>121</v>
      </c>
      <c r="D60" s="13">
        <v>5</v>
      </c>
      <c r="E60" s="13" t="s">
        <v>23</v>
      </c>
      <c r="F60" s="14">
        <v>45</v>
      </c>
      <c r="G60" s="11">
        <f t="shared" si="1"/>
        <v>225</v>
      </c>
      <c r="H60" s="15"/>
    </row>
    <row r="61" spans="1:8" ht="20.100000000000001" customHeight="1" x14ac:dyDescent="0.15">
      <c r="A61" s="9">
        <v>58</v>
      </c>
      <c r="B61" s="13" t="s">
        <v>122</v>
      </c>
      <c r="C61" s="13" t="s">
        <v>118</v>
      </c>
      <c r="D61" s="13">
        <v>5</v>
      </c>
      <c r="E61" s="13" t="s">
        <v>23</v>
      </c>
      <c r="F61" s="14">
        <v>65</v>
      </c>
      <c r="G61" s="11">
        <f t="shared" si="1"/>
        <v>325</v>
      </c>
      <c r="H61" s="15"/>
    </row>
    <row r="62" spans="1:8" ht="20.100000000000001" customHeight="1" x14ac:dyDescent="0.15">
      <c r="A62" s="9">
        <v>59</v>
      </c>
      <c r="B62" s="17" t="s">
        <v>120</v>
      </c>
      <c r="C62" s="17" t="s">
        <v>123</v>
      </c>
      <c r="D62" s="17">
        <v>2</v>
      </c>
      <c r="E62" s="17" t="s">
        <v>12</v>
      </c>
      <c r="F62" s="18">
        <v>60</v>
      </c>
      <c r="G62" s="11">
        <f t="shared" si="1"/>
        <v>120</v>
      </c>
      <c r="H62" s="15"/>
    </row>
    <row r="63" spans="1:8" s="2" customFormat="1" ht="20.100000000000001" customHeight="1" x14ac:dyDescent="0.15">
      <c r="A63" s="9">
        <v>60</v>
      </c>
      <c r="B63" s="13" t="s">
        <v>124</v>
      </c>
      <c r="C63" s="13" t="s">
        <v>79</v>
      </c>
      <c r="D63" s="13">
        <v>5</v>
      </c>
      <c r="E63" s="13" t="s">
        <v>18</v>
      </c>
      <c r="F63" s="14">
        <v>42</v>
      </c>
      <c r="G63" s="11">
        <f t="shared" si="1"/>
        <v>210</v>
      </c>
      <c r="H63" s="15"/>
    </row>
    <row r="64" spans="1:8" s="2" customFormat="1" ht="20.100000000000001" customHeight="1" x14ac:dyDescent="0.15">
      <c r="A64" s="9">
        <v>61</v>
      </c>
      <c r="B64" s="13" t="s">
        <v>125</v>
      </c>
      <c r="C64" s="13" t="s">
        <v>126</v>
      </c>
      <c r="D64" s="13">
        <v>1</v>
      </c>
      <c r="E64" s="13" t="s">
        <v>18</v>
      </c>
      <c r="F64" s="14">
        <v>15</v>
      </c>
      <c r="G64" s="11">
        <f t="shared" si="1"/>
        <v>15</v>
      </c>
      <c r="H64" s="15"/>
    </row>
    <row r="65" spans="1:8" ht="20.100000000000001" customHeight="1" x14ac:dyDescent="0.15">
      <c r="A65" s="9">
        <v>62</v>
      </c>
      <c r="B65" s="13" t="s">
        <v>127</v>
      </c>
      <c r="C65" s="13" t="s">
        <v>128</v>
      </c>
      <c r="D65" s="13">
        <v>2</v>
      </c>
      <c r="E65" s="13" t="s">
        <v>18</v>
      </c>
      <c r="F65" s="14">
        <v>25</v>
      </c>
      <c r="G65" s="11">
        <f t="shared" si="1"/>
        <v>50</v>
      </c>
      <c r="H65" s="15"/>
    </row>
    <row r="66" spans="1:8" ht="20.100000000000001" customHeight="1" x14ac:dyDescent="0.15">
      <c r="A66" s="9">
        <v>63</v>
      </c>
      <c r="B66" s="19" t="s">
        <v>82</v>
      </c>
      <c r="C66" s="13" t="s">
        <v>111</v>
      </c>
      <c r="D66" s="13">
        <v>60</v>
      </c>
      <c r="E66" s="13" t="s">
        <v>18</v>
      </c>
      <c r="F66" s="14">
        <v>45</v>
      </c>
      <c r="G66" s="11">
        <f t="shared" si="1"/>
        <v>2700</v>
      </c>
      <c r="H66" s="15"/>
    </row>
    <row r="67" spans="1:8" ht="20.100000000000001" customHeight="1" x14ac:dyDescent="0.15">
      <c r="A67" s="9">
        <v>64</v>
      </c>
      <c r="B67" s="19" t="s">
        <v>129</v>
      </c>
      <c r="C67" s="13" t="s">
        <v>130</v>
      </c>
      <c r="D67" s="13">
        <v>150</v>
      </c>
      <c r="E67" s="13" t="s">
        <v>18</v>
      </c>
      <c r="F67" s="14">
        <v>22</v>
      </c>
      <c r="G67" s="11">
        <f t="shared" si="1"/>
        <v>3300</v>
      </c>
      <c r="H67" s="15"/>
    </row>
    <row r="68" spans="1:8" ht="30" customHeight="1" x14ac:dyDescent="0.15">
      <c r="A68" s="9">
        <v>65</v>
      </c>
      <c r="B68" s="13" t="s">
        <v>131</v>
      </c>
      <c r="C68" s="13" t="s">
        <v>132</v>
      </c>
      <c r="D68" s="13">
        <v>1</v>
      </c>
      <c r="E68" s="13" t="s">
        <v>12</v>
      </c>
      <c r="F68" s="14">
        <v>4800</v>
      </c>
      <c r="G68" s="11">
        <f t="shared" si="1"/>
        <v>4800</v>
      </c>
      <c r="H68" s="15"/>
    </row>
    <row r="69" spans="1:8" ht="20.100000000000001" customHeight="1" x14ac:dyDescent="0.15">
      <c r="A69" s="9">
        <v>66</v>
      </c>
      <c r="B69" s="13" t="s">
        <v>133</v>
      </c>
      <c r="C69" s="13">
        <v>1319310</v>
      </c>
      <c r="D69" s="13">
        <v>1</v>
      </c>
      <c r="E69" s="13" t="s">
        <v>134</v>
      </c>
      <c r="F69" s="14">
        <v>13000</v>
      </c>
      <c r="G69" s="11">
        <f t="shared" si="1"/>
        <v>13000</v>
      </c>
      <c r="H69" s="15"/>
    </row>
    <row r="70" spans="1:8" ht="20.100000000000001" customHeight="1" x14ac:dyDescent="0.15">
      <c r="A70" s="9">
        <v>67</v>
      </c>
      <c r="B70" s="13" t="s">
        <v>135</v>
      </c>
      <c r="C70" s="13">
        <v>1320050</v>
      </c>
      <c r="D70" s="13">
        <v>1</v>
      </c>
      <c r="E70" s="13" t="s">
        <v>30</v>
      </c>
      <c r="F70" s="14">
        <v>1750</v>
      </c>
      <c r="G70" s="11">
        <f t="shared" si="1"/>
        <v>1750</v>
      </c>
      <c r="H70" s="15"/>
    </row>
    <row r="71" spans="1:8" ht="20.100000000000001" customHeight="1" x14ac:dyDescent="0.15">
      <c r="A71" s="9">
        <v>68</v>
      </c>
      <c r="B71" s="13" t="s">
        <v>136</v>
      </c>
      <c r="C71" s="13">
        <v>1320040</v>
      </c>
      <c r="D71" s="13">
        <v>1</v>
      </c>
      <c r="E71" s="13" t="s">
        <v>30</v>
      </c>
      <c r="F71" s="14">
        <v>1750</v>
      </c>
      <c r="G71" s="11">
        <f t="shared" si="1"/>
        <v>1750</v>
      </c>
      <c r="H71" s="15"/>
    </row>
    <row r="72" spans="1:8" ht="20.100000000000001" customHeight="1" x14ac:dyDescent="0.15">
      <c r="A72" s="9">
        <v>69</v>
      </c>
      <c r="B72" s="13" t="s">
        <v>137</v>
      </c>
      <c r="C72" s="13">
        <v>1320060</v>
      </c>
      <c r="D72" s="13">
        <v>1</v>
      </c>
      <c r="E72" s="13" t="s">
        <v>30</v>
      </c>
      <c r="F72" s="14">
        <v>2200</v>
      </c>
      <c r="G72" s="11">
        <f t="shared" si="1"/>
        <v>2200</v>
      </c>
      <c r="H72" s="15"/>
    </row>
    <row r="73" spans="1:8" ht="20.100000000000001" customHeight="1" x14ac:dyDescent="0.15">
      <c r="A73" s="9">
        <v>70</v>
      </c>
      <c r="B73" s="13" t="s">
        <v>138</v>
      </c>
      <c r="C73" s="13">
        <v>1230790</v>
      </c>
      <c r="D73" s="13">
        <v>1</v>
      </c>
      <c r="E73" s="13" t="s">
        <v>35</v>
      </c>
      <c r="F73" s="14">
        <v>4650</v>
      </c>
      <c r="G73" s="11">
        <f t="shared" si="1"/>
        <v>4650</v>
      </c>
      <c r="H73" s="15"/>
    </row>
    <row r="74" spans="1:8" ht="20.100000000000001" customHeight="1" x14ac:dyDescent="0.15">
      <c r="A74" s="9">
        <v>71</v>
      </c>
      <c r="B74" s="13" t="s">
        <v>139</v>
      </c>
      <c r="C74" s="13">
        <v>1305600</v>
      </c>
      <c r="D74" s="13">
        <v>1</v>
      </c>
      <c r="E74" s="13" t="s">
        <v>35</v>
      </c>
      <c r="F74" s="14">
        <v>5000</v>
      </c>
      <c r="G74" s="11">
        <f t="shared" si="1"/>
        <v>5000</v>
      </c>
      <c r="H74" s="15"/>
    </row>
    <row r="75" spans="1:8" ht="20.100000000000001" customHeight="1" x14ac:dyDescent="0.15">
      <c r="A75" s="9">
        <v>72</v>
      </c>
      <c r="B75" s="9" t="s">
        <v>140</v>
      </c>
      <c r="C75" s="13" t="s">
        <v>141</v>
      </c>
      <c r="D75" s="9">
        <v>10</v>
      </c>
      <c r="E75" s="9" t="s">
        <v>142</v>
      </c>
      <c r="F75" s="10">
        <v>580</v>
      </c>
      <c r="G75" s="11">
        <f t="shared" si="1"/>
        <v>5800</v>
      </c>
      <c r="H75" s="15"/>
    </row>
    <row r="76" spans="1:8" ht="20.100000000000001" customHeight="1" x14ac:dyDescent="0.15">
      <c r="A76" s="9">
        <v>73</v>
      </c>
      <c r="B76" s="9" t="s">
        <v>140</v>
      </c>
      <c r="C76" s="13" t="s">
        <v>143</v>
      </c>
      <c r="D76" s="9">
        <v>8</v>
      </c>
      <c r="E76" s="9" t="s">
        <v>142</v>
      </c>
      <c r="F76" s="10">
        <v>580</v>
      </c>
      <c r="G76" s="11">
        <f t="shared" si="1"/>
        <v>4640</v>
      </c>
      <c r="H76" s="15"/>
    </row>
    <row r="77" spans="1:8" ht="20.100000000000001" customHeight="1" x14ac:dyDescent="0.15">
      <c r="A77" s="9">
        <v>74</v>
      </c>
      <c r="B77" s="9" t="s">
        <v>140</v>
      </c>
      <c r="C77" s="16" t="s">
        <v>144</v>
      </c>
      <c r="D77" s="9">
        <v>14</v>
      </c>
      <c r="E77" s="9" t="s">
        <v>142</v>
      </c>
      <c r="F77" s="10">
        <v>580</v>
      </c>
      <c r="G77" s="11">
        <f t="shared" si="1"/>
        <v>8120</v>
      </c>
      <c r="H77" s="15"/>
    </row>
    <row r="78" spans="1:8" ht="20.100000000000001" customHeight="1" x14ac:dyDescent="0.15">
      <c r="A78" s="9">
        <v>75</v>
      </c>
      <c r="B78" s="9" t="s">
        <v>145</v>
      </c>
      <c r="C78" s="13" t="s">
        <v>146</v>
      </c>
      <c r="D78" s="9">
        <v>20</v>
      </c>
      <c r="E78" s="9" t="s">
        <v>18</v>
      </c>
      <c r="F78" s="10">
        <v>250</v>
      </c>
      <c r="G78" s="11">
        <f t="shared" ref="G78:G103" si="2">D78*F78</f>
        <v>5000</v>
      </c>
      <c r="H78" s="15"/>
    </row>
    <row r="79" spans="1:8" ht="20.100000000000001" customHeight="1" x14ac:dyDescent="0.15">
      <c r="A79" s="9">
        <v>76</v>
      </c>
      <c r="B79" s="9" t="s">
        <v>147</v>
      </c>
      <c r="C79" s="13" t="s">
        <v>148</v>
      </c>
      <c r="D79" s="9">
        <v>200</v>
      </c>
      <c r="E79" s="9" t="s">
        <v>35</v>
      </c>
      <c r="F79" s="10">
        <v>60</v>
      </c>
      <c r="G79" s="11">
        <f t="shared" si="2"/>
        <v>12000</v>
      </c>
      <c r="H79" s="15"/>
    </row>
    <row r="80" spans="1:8" ht="20.100000000000001" customHeight="1" x14ac:dyDescent="0.15">
      <c r="A80" s="9">
        <v>77</v>
      </c>
      <c r="B80" s="9" t="s">
        <v>149</v>
      </c>
      <c r="C80" s="13" t="s">
        <v>150</v>
      </c>
      <c r="D80" s="9">
        <v>6</v>
      </c>
      <c r="E80" s="9" t="s">
        <v>12</v>
      </c>
      <c r="F80" s="10">
        <v>380</v>
      </c>
      <c r="G80" s="11">
        <f t="shared" si="2"/>
        <v>2280</v>
      </c>
      <c r="H80" s="15"/>
    </row>
    <row r="81" spans="1:8" ht="20.100000000000001" customHeight="1" x14ac:dyDescent="0.15">
      <c r="A81" s="9">
        <v>78</v>
      </c>
      <c r="B81" s="9" t="s">
        <v>151</v>
      </c>
      <c r="C81" s="13" t="s">
        <v>152</v>
      </c>
      <c r="D81" s="9">
        <v>5</v>
      </c>
      <c r="E81" s="9" t="s">
        <v>18</v>
      </c>
      <c r="F81" s="10">
        <v>55</v>
      </c>
      <c r="G81" s="11">
        <f t="shared" si="2"/>
        <v>275</v>
      </c>
      <c r="H81" s="15"/>
    </row>
    <row r="82" spans="1:8" ht="20.100000000000001" customHeight="1" x14ac:dyDescent="0.15">
      <c r="A82" s="9">
        <v>79</v>
      </c>
      <c r="B82" s="9" t="s">
        <v>153</v>
      </c>
      <c r="C82" s="13" t="s">
        <v>128</v>
      </c>
      <c r="D82" s="9">
        <v>2</v>
      </c>
      <c r="E82" s="9" t="s">
        <v>18</v>
      </c>
      <c r="F82" s="10">
        <v>28</v>
      </c>
      <c r="G82" s="11">
        <f t="shared" si="2"/>
        <v>56</v>
      </c>
      <c r="H82" s="15"/>
    </row>
    <row r="83" spans="1:8" ht="20.100000000000001" customHeight="1" x14ac:dyDescent="0.15">
      <c r="A83" s="9">
        <v>80</v>
      </c>
      <c r="B83" s="9" t="s">
        <v>154</v>
      </c>
      <c r="C83" s="13" t="s">
        <v>155</v>
      </c>
      <c r="D83" s="9">
        <v>2</v>
      </c>
      <c r="E83" s="9" t="s">
        <v>100</v>
      </c>
      <c r="F83" s="10">
        <v>40</v>
      </c>
      <c r="G83" s="11">
        <f t="shared" si="2"/>
        <v>80</v>
      </c>
      <c r="H83" s="15"/>
    </row>
    <row r="84" spans="1:8" ht="20.100000000000001" customHeight="1" x14ac:dyDescent="0.15">
      <c r="A84" s="9">
        <v>81</v>
      </c>
      <c r="B84" s="9" t="s">
        <v>154</v>
      </c>
      <c r="C84" s="13" t="s">
        <v>156</v>
      </c>
      <c r="D84" s="9">
        <v>2</v>
      </c>
      <c r="E84" s="9" t="s">
        <v>100</v>
      </c>
      <c r="F84" s="10">
        <v>35</v>
      </c>
      <c r="G84" s="11">
        <f t="shared" si="2"/>
        <v>70</v>
      </c>
      <c r="H84" s="15"/>
    </row>
    <row r="85" spans="1:8" ht="20.100000000000001" customHeight="1" x14ac:dyDescent="0.15">
      <c r="A85" s="9">
        <v>82</v>
      </c>
      <c r="B85" s="9" t="s">
        <v>60</v>
      </c>
      <c r="C85" s="13" t="s">
        <v>157</v>
      </c>
      <c r="D85" s="9">
        <v>4</v>
      </c>
      <c r="E85" s="9" t="s">
        <v>142</v>
      </c>
      <c r="F85" s="10">
        <v>9</v>
      </c>
      <c r="G85" s="11">
        <f t="shared" si="2"/>
        <v>36</v>
      </c>
      <c r="H85" s="15"/>
    </row>
    <row r="86" spans="1:8" ht="20.100000000000001" customHeight="1" x14ac:dyDescent="0.15">
      <c r="A86" s="9">
        <v>83</v>
      </c>
      <c r="B86" s="9" t="s">
        <v>158</v>
      </c>
      <c r="C86" s="13" t="s">
        <v>159</v>
      </c>
      <c r="D86" s="9">
        <v>5</v>
      </c>
      <c r="E86" s="9" t="s">
        <v>142</v>
      </c>
      <c r="F86" s="10">
        <v>3</v>
      </c>
      <c r="G86" s="11">
        <f t="shared" si="2"/>
        <v>15</v>
      </c>
      <c r="H86" s="15"/>
    </row>
    <row r="87" spans="1:8" ht="20.100000000000001" customHeight="1" x14ac:dyDescent="0.15">
      <c r="A87" s="9">
        <v>84</v>
      </c>
      <c r="B87" s="9" t="s">
        <v>158</v>
      </c>
      <c r="C87" s="9" t="s">
        <v>160</v>
      </c>
      <c r="D87" s="9">
        <v>5</v>
      </c>
      <c r="E87" s="9" t="s">
        <v>142</v>
      </c>
      <c r="F87" s="10">
        <v>1.8</v>
      </c>
      <c r="G87" s="11">
        <f t="shared" si="2"/>
        <v>9</v>
      </c>
      <c r="H87" s="15"/>
    </row>
    <row r="88" spans="1:8" ht="20.100000000000001" customHeight="1" x14ac:dyDescent="0.15">
      <c r="A88" s="9">
        <v>85</v>
      </c>
      <c r="B88" s="9" t="s">
        <v>158</v>
      </c>
      <c r="C88" s="9" t="s">
        <v>161</v>
      </c>
      <c r="D88" s="9">
        <v>5</v>
      </c>
      <c r="E88" s="9" t="s">
        <v>142</v>
      </c>
      <c r="F88" s="10">
        <v>1</v>
      </c>
      <c r="G88" s="11">
        <f t="shared" si="2"/>
        <v>5</v>
      </c>
      <c r="H88" s="15"/>
    </row>
    <row r="89" spans="1:8" ht="20.100000000000001" customHeight="1" x14ac:dyDescent="0.15">
      <c r="A89" s="9">
        <v>86</v>
      </c>
      <c r="B89" s="9" t="s">
        <v>162</v>
      </c>
      <c r="C89" s="13" t="s">
        <v>163</v>
      </c>
      <c r="D89" s="9">
        <v>10</v>
      </c>
      <c r="E89" s="9" t="s">
        <v>12</v>
      </c>
      <c r="F89" s="10">
        <v>60</v>
      </c>
      <c r="G89" s="11">
        <f t="shared" si="2"/>
        <v>600</v>
      </c>
      <c r="H89" s="15"/>
    </row>
    <row r="90" spans="1:8" ht="20.100000000000001" customHeight="1" x14ac:dyDescent="0.15">
      <c r="A90" s="9">
        <v>87</v>
      </c>
      <c r="B90" s="9" t="s">
        <v>164</v>
      </c>
      <c r="C90" s="9" t="s">
        <v>165</v>
      </c>
      <c r="D90" s="9">
        <v>5</v>
      </c>
      <c r="E90" s="9" t="s">
        <v>18</v>
      </c>
      <c r="F90" s="10">
        <v>20</v>
      </c>
      <c r="G90" s="11">
        <f t="shared" si="2"/>
        <v>100</v>
      </c>
      <c r="H90" s="15"/>
    </row>
    <row r="91" spans="1:8" ht="20.100000000000001" customHeight="1" x14ac:dyDescent="0.15">
      <c r="A91" s="9">
        <v>88</v>
      </c>
      <c r="B91" s="9" t="s">
        <v>166</v>
      </c>
      <c r="C91" s="16" t="s">
        <v>167</v>
      </c>
      <c r="D91" s="9">
        <v>2</v>
      </c>
      <c r="E91" s="9" t="s">
        <v>18</v>
      </c>
      <c r="F91" s="10">
        <v>15</v>
      </c>
      <c r="G91" s="11">
        <f t="shared" si="2"/>
        <v>30</v>
      </c>
      <c r="H91" s="15"/>
    </row>
    <row r="92" spans="1:8" ht="20.100000000000001" customHeight="1" x14ac:dyDescent="0.15">
      <c r="A92" s="9">
        <v>89</v>
      </c>
      <c r="B92" s="9" t="s">
        <v>168</v>
      </c>
      <c r="C92" s="20" t="s">
        <v>110</v>
      </c>
      <c r="D92" s="9">
        <v>36</v>
      </c>
      <c r="E92" s="9" t="s">
        <v>18</v>
      </c>
      <c r="F92" s="10">
        <v>38</v>
      </c>
      <c r="G92" s="11">
        <f t="shared" si="2"/>
        <v>1368</v>
      </c>
      <c r="H92" s="15"/>
    </row>
    <row r="93" spans="1:8" ht="20.100000000000001" customHeight="1" x14ac:dyDescent="0.15">
      <c r="A93" s="9">
        <v>90</v>
      </c>
      <c r="B93" s="9" t="s">
        <v>169</v>
      </c>
      <c r="C93" s="9" t="s">
        <v>170</v>
      </c>
      <c r="D93" s="9">
        <v>6</v>
      </c>
      <c r="E93" s="9" t="s">
        <v>12</v>
      </c>
      <c r="F93" s="10">
        <v>4</v>
      </c>
      <c r="G93" s="11">
        <f t="shared" si="2"/>
        <v>24</v>
      </c>
      <c r="H93" s="15"/>
    </row>
    <row r="94" spans="1:8" ht="20.100000000000001" customHeight="1" x14ac:dyDescent="0.15">
      <c r="A94" s="9">
        <v>91</v>
      </c>
      <c r="B94" s="13" t="s">
        <v>171</v>
      </c>
      <c r="C94" s="16" t="s">
        <v>172</v>
      </c>
      <c r="D94" s="13">
        <v>1</v>
      </c>
      <c r="E94" s="13" t="s">
        <v>23</v>
      </c>
      <c r="F94" s="14">
        <v>600</v>
      </c>
      <c r="G94" s="11">
        <f t="shared" si="2"/>
        <v>600</v>
      </c>
      <c r="H94" s="15"/>
    </row>
    <row r="95" spans="1:8" ht="20.100000000000001" customHeight="1" x14ac:dyDescent="0.15">
      <c r="A95" s="9">
        <v>92</v>
      </c>
      <c r="B95" s="13" t="s">
        <v>173</v>
      </c>
      <c r="C95" s="16" t="s">
        <v>174</v>
      </c>
      <c r="D95" s="13">
        <v>1</v>
      </c>
      <c r="E95" s="13" t="s">
        <v>23</v>
      </c>
      <c r="F95" s="14">
        <v>300</v>
      </c>
      <c r="G95" s="11">
        <f t="shared" si="2"/>
        <v>300</v>
      </c>
      <c r="H95" s="15"/>
    </row>
    <row r="96" spans="1:8" ht="20.100000000000001" customHeight="1" x14ac:dyDescent="0.15">
      <c r="A96" s="9">
        <v>93</v>
      </c>
      <c r="B96" s="13" t="s">
        <v>175</v>
      </c>
      <c r="C96" s="16" t="s">
        <v>176</v>
      </c>
      <c r="D96" s="13">
        <v>1</v>
      </c>
      <c r="E96" s="13" t="s">
        <v>23</v>
      </c>
      <c r="F96" s="14">
        <v>280</v>
      </c>
      <c r="G96" s="11">
        <f t="shared" si="2"/>
        <v>280</v>
      </c>
      <c r="H96" s="15"/>
    </row>
    <row r="97" spans="1:8" ht="20.100000000000001" customHeight="1" x14ac:dyDescent="0.15">
      <c r="A97" s="9">
        <v>94</v>
      </c>
      <c r="B97" s="13" t="s">
        <v>177</v>
      </c>
      <c r="C97" s="16" t="s">
        <v>178</v>
      </c>
      <c r="D97" s="13">
        <v>1</v>
      </c>
      <c r="E97" s="13" t="s">
        <v>23</v>
      </c>
      <c r="F97" s="14">
        <v>280</v>
      </c>
      <c r="G97" s="11">
        <f t="shared" si="2"/>
        <v>280</v>
      </c>
      <c r="H97" s="15"/>
    </row>
    <row r="98" spans="1:8" ht="20.100000000000001" customHeight="1" x14ac:dyDescent="0.15">
      <c r="A98" s="9">
        <v>95</v>
      </c>
      <c r="B98" s="13" t="s">
        <v>179</v>
      </c>
      <c r="C98" s="16" t="s">
        <v>180</v>
      </c>
      <c r="D98" s="13">
        <v>1</v>
      </c>
      <c r="E98" s="13" t="s">
        <v>23</v>
      </c>
      <c r="F98" s="14">
        <v>260</v>
      </c>
      <c r="G98" s="11">
        <f t="shared" si="2"/>
        <v>260</v>
      </c>
      <c r="H98" s="15"/>
    </row>
    <row r="99" spans="1:8" ht="20.100000000000001" customHeight="1" x14ac:dyDescent="0.15">
      <c r="A99" s="9">
        <v>96</v>
      </c>
      <c r="B99" s="13" t="s">
        <v>181</v>
      </c>
      <c r="C99" s="16" t="s">
        <v>182</v>
      </c>
      <c r="D99" s="13">
        <v>1</v>
      </c>
      <c r="E99" s="13" t="s">
        <v>23</v>
      </c>
      <c r="F99" s="14">
        <v>280</v>
      </c>
      <c r="G99" s="11">
        <f t="shared" si="2"/>
        <v>280</v>
      </c>
      <c r="H99" s="15"/>
    </row>
    <row r="100" spans="1:8" ht="20.100000000000001" customHeight="1" x14ac:dyDescent="0.15">
      <c r="A100" s="9">
        <v>97</v>
      </c>
      <c r="B100" s="13" t="s">
        <v>183</v>
      </c>
      <c r="C100" s="16" t="s">
        <v>184</v>
      </c>
      <c r="D100" s="13">
        <v>2</v>
      </c>
      <c r="E100" s="13" t="s">
        <v>23</v>
      </c>
      <c r="F100" s="14">
        <v>280</v>
      </c>
      <c r="G100" s="11">
        <f t="shared" si="2"/>
        <v>560</v>
      </c>
      <c r="H100" s="15"/>
    </row>
    <row r="101" spans="1:8" ht="20.100000000000001" customHeight="1" x14ac:dyDescent="0.15">
      <c r="A101" s="9">
        <v>98</v>
      </c>
      <c r="B101" s="13" t="s">
        <v>185</v>
      </c>
      <c r="C101" s="16" t="s">
        <v>184</v>
      </c>
      <c r="D101" s="13">
        <v>2</v>
      </c>
      <c r="E101" s="13" t="s">
        <v>23</v>
      </c>
      <c r="F101" s="14">
        <v>280</v>
      </c>
      <c r="G101" s="11">
        <f t="shared" si="2"/>
        <v>560</v>
      </c>
      <c r="H101" s="15"/>
    </row>
    <row r="102" spans="1:8" ht="20.100000000000001" customHeight="1" x14ac:dyDescent="0.15">
      <c r="A102" s="9">
        <v>99</v>
      </c>
      <c r="B102" s="9" t="s">
        <v>186</v>
      </c>
      <c r="C102" s="20" t="s">
        <v>187</v>
      </c>
      <c r="D102" s="9">
        <v>3</v>
      </c>
      <c r="E102" s="9" t="s">
        <v>18</v>
      </c>
      <c r="F102" s="10">
        <v>35</v>
      </c>
      <c r="G102" s="11">
        <f t="shared" si="2"/>
        <v>105</v>
      </c>
      <c r="H102" s="15"/>
    </row>
    <row r="103" spans="1:8" ht="20.100000000000001" customHeight="1" x14ac:dyDescent="0.15">
      <c r="A103" s="9">
        <v>100</v>
      </c>
      <c r="B103" s="9" t="s">
        <v>188</v>
      </c>
      <c r="C103" s="20" t="s">
        <v>189</v>
      </c>
      <c r="D103" s="9">
        <v>8</v>
      </c>
      <c r="E103" s="9" t="s">
        <v>18</v>
      </c>
      <c r="F103" s="10">
        <v>55</v>
      </c>
      <c r="G103" s="11">
        <f t="shared" si="2"/>
        <v>440</v>
      </c>
      <c r="H103" s="15"/>
    </row>
    <row r="104" spans="1:8" ht="20.100000000000001" customHeight="1" x14ac:dyDescent="0.15">
      <c r="A104" s="9">
        <v>101</v>
      </c>
      <c r="B104" s="13" t="s">
        <v>190</v>
      </c>
      <c r="C104" s="13" t="s">
        <v>191</v>
      </c>
      <c r="D104" s="13">
        <v>20</v>
      </c>
      <c r="E104" s="13" t="s">
        <v>12</v>
      </c>
      <c r="F104" s="14">
        <v>15</v>
      </c>
      <c r="G104" s="11">
        <f t="shared" ref="G104:G132" si="3">D104*F104</f>
        <v>300</v>
      </c>
      <c r="H104" s="15"/>
    </row>
    <row r="105" spans="1:8" ht="20.100000000000001" customHeight="1" x14ac:dyDescent="0.15">
      <c r="A105" s="9">
        <v>102</v>
      </c>
      <c r="B105" s="13" t="s">
        <v>192</v>
      </c>
      <c r="C105" s="13" t="s">
        <v>193</v>
      </c>
      <c r="D105" s="13">
        <v>12</v>
      </c>
      <c r="E105" s="13" t="s">
        <v>194</v>
      </c>
      <c r="F105" s="14">
        <v>93</v>
      </c>
      <c r="G105" s="11">
        <f t="shared" si="3"/>
        <v>1116</v>
      </c>
      <c r="H105" s="15"/>
    </row>
    <row r="106" spans="1:8" ht="20.100000000000001" customHeight="1" x14ac:dyDescent="0.15">
      <c r="A106" s="9">
        <v>103</v>
      </c>
      <c r="B106" s="13" t="s">
        <v>195</v>
      </c>
      <c r="C106" s="21" t="s">
        <v>196</v>
      </c>
      <c r="D106" s="13">
        <v>30</v>
      </c>
      <c r="E106" s="13" t="s">
        <v>197</v>
      </c>
      <c r="F106" s="14">
        <v>6</v>
      </c>
      <c r="G106" s="11">
        <f t="shared" si="3"/>
        <v>180</v>
      </c>
      <c r="H106" s="15"/>
    </row>
    <row r="107" spans="1:8" ht="20.100000000000001" customHeight="1" x14ac:dyDescent="0.15">
      <c r="A107" s="9">
        <v>104</v>
      </c>
      <c r="B107" s="13" t="s">
        <v>198</v>
      </c>
      <c r="C107" s="13" t="s">
        <v>199</v>
      </c>
      <c r="D107" s="13">
        <v>1</v>
      </c>
      <c r="E107" s="13" t="s">
        <v>18</v>
      </c>
      <c r="F107" s="14">
        <v>120</v>
      </c>
      <c r="G107" s="11">
        <f t="shared" si="3"/>
        <v>120</v>
      </c>
      <c r="H107" s="15"/>
    </row>
    <row r="108" spans="1:8" ht="20.100000000000001" customHeight="1" x14ac:dyDescent="0.15">
      <c r="A108" s="9">
        <v>105</v>
      </c>
      <c r="B108" s="13" t="s">
        <v>200</v>
      </c>
      <c r="C108" s="13" t="s">
        <v>199</v>
      </c>
      <c r="D108" s="13">
        <v>1</v>
      </c>
      <c r="E108" s="13" t="s">
        <v>18</v>
      </c>
      <c r="F108" s="14">
        <v>15</v>
      </c>
      <c r="G108" s="11">
        <f t="shared" si="3"/>
        <v>15</v>
      </c>
      <c r="H108" s="15"/>
    </row>
    <row r="109" spans="1:8" ht="20.100000000000001" customHeight="1" x14ac:dyDescent="0.15">
      <c r="A109" s="9">
        <v>106</v>
      </c>
      <c r="B109" s="13" t="s">
        <v>201</v>
      </c>
      <c r="C109" s="13" t="s">
        <v>79</v>
      </c>
      <c r="D109" s="13">
        <v>1</v>
      </c>
      <c r="E109" s="13" t="s">
        <v>18</v>
      </c>
      <c r="F109" s="14">
        <v>15</v>
      </c>
      <c r="G109" s="11">
        <f t="shared" si="3"/>
        <v>15</v>
      </c>
      <c r="H109" s="15"/>
    </row>
    <row r="110" spans="1:8" ht="20.100000000000001" customHeight="1" x14ac:dyDescent="0.15">
      <c r="A110" s="9">
        <v>107</v>
      </c>
      <c r="B110" s="13" t="s">
        <v>202</v>
      </c>
      <c r="C110" s="13" t="s">
        <v>79</v>
      </c>
      <c r="D110" s="13">
        <v>1</v>
      </c>
      <c r="E110" s="13" t="s">
        <v>18</v>
      </c>
      <c r="F110" s="14">
        <v>10</v>
      </c>
      <c r="G110" s="11">
        <f t="shared" si="3"/>
        <v>10</v>
      </c>
      <c r="H110" s="15"/>
    </row>
    <row r="111" spans="1:8" ht="20.100000000000001" customHeight="1" x14ac:dyDescent="0.15">
      <c r="A111" s="9">
        <v>108</v>
      </c>
      <c r="B111" s="13" t="s">
        <v>203</v>
      </c>
      <c r="C111" s="21" t="s">
        <v>204</v>
      </c>
      <c r="D111" s="13">
        <v>3</v>
      </c>
      <c r="E111" s="13" t="s">
        <v>12</v>
      </c>
      <c r="F111" s="14">
        <v>220</v>
      </c>
      <c r="G111" s="11">
        <f t="shared" si="3"/>
        <v>660</v>
      </c>
      <c r="H111" s="15"/>
    </row>
    <row r="112" spans="1:8" ht="20.100000000000001" customHeight="1" x14ac:dyDescent="0.15">
      <c r="A112" s="9">
        <v>109</v>
      </c>
      <c r="B112" s="13" t="s">
        <v>205</v>
      </c>
      <c r="C112" s="13" t="s">
        <v>206</v>
      </c>
      <c r="D112" s="13">
        <v>20</v>
      </c>
      <c r="E112" s="13" t="s">
        <v>12</v>
      </c>
      <c r="F112" s="14">
        <v>4</v>
      </c>
      <c r="G112" s="11">
        <f t="shared" si="3"/>
        <v>80</v>
      </c>
      <c r="H112" s="15"/>
    </row>
    <row r="113" spans="1:8" ht="20.100000000000001" customHeight="1" x14ac:dyDescent="0.15">
      <c r="A113" s="9">
        <v>110</v>
      </c>
      <c r="B113" s="13" t="s">
        <v>207</v>
      </c>
      <c r="C113" s="13" t="s">
        <v>55</v>
      </c>
      <c r="D113" s="13">
        <v>10</v>
      </c>
      <c r="E113" s="13" t="s">
        <v>12</v>
      </c>
      <c r="F113" s="14">
        <v>4</v>
      </c>
      <c r="G113" s="11">
        <f t="shared" si="3"/>
        <v>40</v>
      </c>
      <c r="H113" s="15"/>
    </row>
    <row r="114" spans="1:8" ht="20.100000000000001" customHeight="1" x14ac:dyDescent="0.15">
      <c r="A114" s="9">
        <v>111</v>
      </c>
      <c r="B114" s="9" t="s">
        <v>208</v>
      </c>
      <c r="C114" s="9" t="s">
        <v>209</v>
      </c>
      <c r="D114" s="9">
        <v>2</v>
      </c>
      <c r="E114" s="9" t="s">
        <v>12</v>
      </c>
      <c r="F114" s="10">
        <v>9</v>
      </c>
      <c r="G114" s="11">
        <f t="shared" si="3"/>
        <v>18</v>
      </c>
      <c r="H114" s="15"/>
    </row>
    <row r="115" spans="1:8" ht="20.100000000000001" customHeight="1" x14ac:dyDescent="0.15">
      <c r="A115" s="9">
        <v>112</v>
      </c>
      <c r="B115" s="17" t="s">
        <v>56</v>
      </c>
      <c r="C115" s="17" t="s">
        <v>210</v>
      </c>
      <c r="D115" s="17">
        <v>6</v>
      </c>
      <c r="E115" s="17" t="s">
        <v>12</v>
      </c>
      <c r="F115" s="18">
        <v>4</v>
      </c>
      <c r="G115" s="11">
        <f t="shared" si="3"/>
        <v>24</v>
      </c>
      <c r="H115" s="15"/>
    </row>
    <row r="116" spans="1:8" ht="20.100000000000001" customHeight="1" x14ac:dyDescent="0.15">
      <c r="A116" s="9">
        <v>113</v>
      </c>
      <c r="B116" s="17" t="s">
        <v>112</v>
      </c>
      <c r="C116" s="17" t="s">
        <v>191</v>
      </c>
      <c r="D116" s="17">
        <v>5</v>
      </c>
      <c r="E116" s="17" t="s">
        <v>12</v>
      </c>
      <c r="F116" s="18">
        <v>35</v>
      </c>
      <c r="G116" s="11">
        <f t="shared" si="3"/>
        <v>175</v>
      </c>
      <c r="H116" s="15" t="s">
        <v>114</v>
      </c>
    </row>
    <row r="117" spans="1:8" ht="20.100000000000001" customHeight="1" x14ac:dyDescent="0.15">
      <c r="A117" s="9">
        <v>114</v>
      </c>
      <c r="B117" s="17" t="s">
        <v>211</v>
      </c>
      <c r="C117" s="17" t="s">
        <v>199</v>
      </c>
      <c r="D117" s="17">
        <v>1</v>
      </c>
      <c r="E117" s="9" t="s">
        <v>18</v>
      </c>
      <c r="F117" s="18">
        <v>60</v>
      </c>
      <c r="G117" s="11">
        <f t="shared" si="3"/>
        <v>60</v>
      </c>
      <c r="H117" s="15"/>
    </row>
    <row r="118" spans="1:8" ht="20.100000000000001" customHeight="1" x14ac:dyDescent="0.15">
      <c r="A118" s="9">
        <v>115</v>
      </c>
      <c r="B118" s="9" t="s">
        <v>212</v>
      </c>
      <c r="C118" s="21" t="s">
        <v>109</v>
      </c>
      <c r="D118" s="9">
        <v>50</v>
      </c>
      <c r="E118" s="9" t="s">
        <v>18</v>
      </c>
      <c r="F118" s="10">
        <v>220</v>
      </c>
      <c r="G118" s="11">
        <f t="shared" si="3"/>
        <v>11000</v>
      </c>
      <c r="H118" s="15"/>
    </row>
    <row r="119" spans="1:8" ht="20.100000000000001" customHeight="1" x14ac:dyDescent="0.15">
      <c r="A119" s="9">
        <v>116</v>
      </c>
      <c r="B119" s="9" t="s">
        <v>213</v>
      </c>
      <c r="C119" s="21" t="s">
        <v>214</v>
      </c>
      <c r="D119" s="9">
        <v>30</v>
      </c>
      <c r="E119" s="9" t="s">
        <v>18</v>
      </c>
      <c r="F119" s="10">
        <v>22</v>
      </c>
      <c r="G119" s="11">
        <f t="shared" si="3"/>
        <v>660</v>
      </c>
      <c r="H119" s="15"/>
    </row>
    <row r="120" spans="1:8" ht="20.100000000000001" customHeight="1" x14ac:dyDescent="0.15">
      <c r="A120" s="9">
        <v>117</v>
      </c>
      <c r="B120" s="9" t="s">
        <v>215</v>
      </c>
      <c r="C120" s="21" t="s">
        <v>216</v>
      </c>
      <c r="D120" s="9">
        <v>25</v>
      </c>
      <c r="E120" s="9" t="s">
        <v>18</v>
      </c>
      <c r="F120" s="10">
        <v>45</v>
      </c>
      <c r="G120" s="11">
        <f t="shared" si="3"/>
        <v>1125</v>
      </c>
      <c r="H120" s="15"/>
    </row>
    <row r="121" spans="1:8" ht="20.100000000000001" customHeight="1" x14ac:dyDescent="0.15">
      <c r="A121" s="9">
        <v>118</v>
      </c>
      <c r="B121" s="9" t="s">
        <v>217</v>
      </c>
      <c r="C121" s="9" t="s">
        <v>75</v>
      </c>
      <c r="D121" s="9">
        <v>2</v>
      </c>
      <c r="E121" s="9" t="s">
        <v>12</v>
      </c>
      <c r="F121" s="10">
        <v>2600</v>
      </c>
      <c r="G121" s="11">
        <f t="shared" si="3"/>
        <v>5200</v>
      </c>
      <c r="H121" s="15"/>
    </row>
    <row r="122" spans="1:8" ht="20.100000000000001" customHeight="1" x14ac:dyDescent="0.15">
      <c r="A122" s="9">
        <v>119</v>
      </c>
      <c r="B122" s="9" t="s">
        <v>218</v>
      </c>
      <c r="C122" s="9" t="s">
        <v>75</v>
      </c>
      <c r="D122" s="9">
        <v>4</v>
      </c>
      <c r="E122" s="9" t="s">
        <v>12</v>
      </c>
      <c r="F122" s="10">
        <v>95</v>
      </c>
      <c r="G122" s="11">
        <f t="shared" si="3"/>
        <v>380</v>
      </c>
      <c r="H122" s="15"/>
    </row>
    <row r="123" spans="1:8" ht="20.100000000000001" customHeight="1" x14ac:dyDescent="0.15">
      <c r="A123" s="9">
        <v>120</v>
      </c>
      <c r="B123" s="13" t="s">
        <v>219</v>
      </c>
      <c r="C123" s="13" t="s">
        <v>220</v>
      </c>
      <c r="D123" s="13">
        <v>5</v>
      </c>
      <c r="E123" s="13" t="s">
        <v>23</v>
      </c>
      <c r="F123" s="14">
        <v>6</v>
      </c>
      <c r="G123" s="11">
        <f t="shared" si="3"/>
        <v>30</v>
      </c>
      <c r="H123" s="15"/>
    </row>
    <row r="124" spans="1:8" ht="20.100000000000001" customHeight="1" x14ac:dyDescent="0.15">
      <c r="A124" s="9">
        <v>121</v>
      </c>
      <c r="B124" s="13" t="s">
        <v>219</v>
      </c>
      <c r="C124" s="13" t="s">
        <v>221</v>
      </c>
      <c r="D124" s="13">
        <v>5</v>
      </c>
      <c r="E124" s="13" t="s">
        <v>23</v>
      </c>
      <c r="F124" s="14">
        <v>6.5</v>
      </c>
      <c r="G124" s="11">
        <f t="shared" si="3"/>
        <v>32.5</v>
      </c>
      <c r="H124" s="15"/>
    </row>
    <row r="125" spans="1:8" ht="20.100000000000001" customHeight="1" x14ac:dyDescent="0.15">
      <c r="A125" s="9">
        <v>122</v>
      </c>
      <c r="B125" s="9" t="s">
        <v>222</v>
      </c>
      <c r="C125" s="9" t="s">
        <v>223</v>
      </c>
      <c r="D125" s="13">
        <v>4</v>
      </c>
      <c r="E125" s="13" t="s">
        <v>35</v>
      </c>
      <c r="F125" s="14">
        <v>330</v>
      </c>
      <c r="G125" s="11">
        <f t="shared" si="3"/>
        <v>1320</v>
      </c>
      <c r="H125" s="15"/>
    </row>
    <row r="126" spans="1:8" ht="20.100000000000001" customHeight="1" x14ac:dyDescent="0.15">
      <c r="A126" s="9">
        <v>123</v>
      </c>
      <c r="B126" s="9" t="s">
        <v>224</v>
      </c>
      <c r="C126" s="9" t="s">
        <v>223</v>
      </c>
      <c r="D126" s="13">
        <v>2</v>
      </c>
      <c r="E126" s="13" t="s">
        <v>30</v>
      </c>
      <c r="F126" s="14">
        <v>620</v>
      </c>
      <c r="G126" s="11">
        <f t="shared" si="3"/>
        <v>1240</v>
      </c>
      <c r="H126" s="15"/>
    </row>
    <row r="127" spans="1:8" ht="20.100000000000001" customHeight="1" x14ac:dyDescent="0.15">
      <c r="A127" s="9">
        <v>124</v>
      </c>
      <c r="B127" s="9" t="s">
        <v>225</v>
      </c>
      <c r="C127" s="9" t="s">
        <v>223</v>
      </c>
      <c r="D127" s="13">
        <v>4</v>
      </c>
      <c r="E127" s="13" t="s">
        <v>12</v>
      </c>
      <c r="F127" s="14">
        <v>240</v>
      </c>
      <c r="G127" s="11">
        <f t="shared" si="3"/>
        <v>960</v>
      </c>
      <c r="H127" s="15"/>
    </row>
    <row r="128" spans="1:8" ht="20.100000000000001" customHeight="1" x14ac:dyDescent="0.15">
      <c r="A128" s="9">
        <v>125</v>
      </c>
      <c r="B128" s="9" t="s">
        <v>226</v>
      </c>
      <c r="C128" s="9" t="s">
        <v>223</v>
      </c>
      <c r="D128" s="13">
        <v>2</v>
      </c>
      <c r="E128" s="13" t="s">
        <v>12</v>
      </c>
      <c r="F128" s="14">
        <v>85</v>
      </c>
      <c r="G128" s="11">
        <f t="shared" si="3"/>
        <v>170</v>
      </c>
      <c r="H128" s="15"/>
    </row>
    <row r="129" spans="1:8" ht="20.100000000000001" customHeight="1" x14ac:dyDescent="0.15">
      <c r="A129" s="9">
        <v>126</v>
      </c>
      <c r="B129" s="9" t="s">
        <v>227</v>
      </c>
      <c r="C129" s="9" t="s">
        <v>223</v>
      </c>
      <c r="D129" s="13">
        <v>4</v>
      </c>
      <c r="E129" s="13" t="s">
        <v>12</v>
      </c>
      <c r="F129" s="14">
        <v>2200</v>
      </c>
      <c r="G129" s="11">
        <f t="shared" si="3"/>
        <v>8800</v>
      </c>
      <c r="H129" s="15"/>
    </row>
    <row r="130" spans="1:8" ht="20.100000000000001" customHeight="1" x14ac:dyDescent="0.15">
      <c r="A130" s="9">
        <v>127</v>
      </c>
      <c r="B130" s="9" t="s">
        <v>228</v>
      </c>
      <c r="C130" s="9" t="s">
        <v>229</v>
      </c>
      <c r="D130" s="13">
        <v>2</v>
      </c>
      <c r="E130" s="13" t="s">
        <v>23</v>
      </c>
      <c r="F130" s="14">
        <v>720</v>
      </c>
      <c r="G130" s="11">
        <f t="shared" si="3"/>
        <v>1440</v>
      </c>
      <c r="H130" s="15"/>
    </row>
    <row r="131" spans="1:8" ht="20.100000000000001" customHeight="1" x14ac:dyDescent="0.15">
      <c r="A131" s="9">
        <v>128</v>
      </c>
      <c r="B131" s="9" t="s">
        <v>230</v>
      </c>
      <c r="C131" s="9" t="s">
        <v>231</v>
      </c>
      <c r="D131" s="13">
        <v>2</v>
      </c>
      <c r="E131" s="13" t="s">
        <v>23</v>
      </c>
      <c r="F131" s="14">
        <v>720</v>
      </c>
      <c r="G131" s="11">
        <f t="shared" si="3"/>
        <v>1440</v>
      </c>
      <c r="H131" s="15"/>
    </row>
    <row r="132" spans="1:8" ht="20.100000000000001" customHeight="1" x14ac:dyDescent="0.15">
      <c r="A132" s="9">
        <v>129</v>
      </c>
      <c r="B132" s="9" t="s">
        <v>232</v>
      </c>
      <c r="C132" s="9" t="s">
        <v>116</v>
      </c>
      <c r="D132" s="9">
        <v>26</v>
      </c>
      <c r="E132" s="9" t="s">
        <v>18</v>
      </c>
      <c r="F132" s="10">
        <v>25</v>
      </c>
      <c r="G132" s="11">
        <f t="shared" si="3"/>
        <v>650</v>
      </c>
      <c r="H132" s="15"/>
    </row>
    <row r="133" spans="1:8" ht="20.100000000000001" customHeight="1" x14ac:dyDescent="0.15">
      <c r="A133" s="9">
        <v>130</v>
      </c>
      <c r="B133" s="9" t="s">
        <v>233</v>
      </c>
      <c r="C133" s="9" t="s">
        <v>234</v>
      </c>
      <c r="D133" s="9">
        <v>3</v>
      </c>
      <c r="E133" s="9" t="s">
        <v>18</v>
      </c>
      <c r="F133" s="10">
        <v>20</v>
      </c>
      <c r="G133" s="11">
        <f t="shared" ref="G133:G177" si="4">D133*F133</f>
        <v>60</v>
      </c>
      <c r="H133" s="15"/>
    </row>
    <row r="134" spans="1:8" ht="20.100000000000001" customHeight="1" x14ac:dyDescent="0.15">
      <c r="A134" s="9">
        <v>131</v>
      </c>
      <c r="B134" s="9" t="s">
        <v>235</v>
      </c>
      <c r="C134" s="9" t="s">
        <v>79</v>
      </c>
      <c r="D134" s="9">
        <v>2</v>
      </c>
      <c r="E134" s="9" t="s">
        <v>18</v>
      </c>
      <c r="F134" s="10">
        <v>18</v>
      </c>
      <c r="G134" s="11">
        <f t="shared" si="4"/>
        <v>36</v>
      </c>
      <c r="H134" s="15"/>
    </row>
    <row r="135" spans="1:8" ht="20.100000000000001" customHeight="1" x14ac:dyDescent="0.15">
      <c r="A135" s="9">
        <v>132</v>
      </c>
      <c r="B135" s="9" t="s">
        <v>236</v>
      </c>
      <c r="C135" s="9" t="s">
        <v>116</v>
      </c>
      <c r="D135" s="9">
        <v>15</v>
      </c>
      <c r="E135" s="9" t="s">
        <v>18</v>
      </c>
      <c r="F135" s="10">
        <v>16</v>
      </c>
      <c r="G135" s="11">
        <f t="shared" si="4"/>
        <v>240</v>
      </c>
      <c r="H135" s="15"/>
    </row>
    <row r="136" spans="1:8" ht="20.100000000000001" customHeight="1" x14ac:dyDescent="0.15">
      <c r="A136" s="9">
        <v>133</v>
      </c>
      <c r="B136" s="9" t="s">
        <v>237</v>
      </c>
      <c r="C136" s="13" t="s">
        <v>77</v>
      </c>
      <c r="D136" s="9">
        <v>3</v>
      </c>
      <c r="E136" s="9" t="s">
        <v>18</v>
      </c>
      <c r="F136" s="10">
        <v>280</v>
      </c>
      <c r="G136" s="11">
        <f t="shared" si="4"/>
        <v>840</v>
      </c>
      <c r="H136" s="15"/>
    </row>
    <row r="137" spans="1:8" ht="20.100000000000001" customHeight="1" x14ac:dyDescent="0.15">
      <c r="A137" s="9">
        <v>134</v>
      </c>
      <c r="B137" s="9" t="s">
        <v>238</v>
      </c>
      <c r="C137" s="9" t="s">
        <v>79</v>
      </c>
      <c r="D137" s="9">
        <v>2</v>
      </c>
      <c r="E137" s="9" t="s">
        <v>18</v>
      </c>
      <c r="F137" s="10">
        <v>20</v>
      </c>
      <c r="G137" s="11">
        <f t="shared" si="4"/>
        <v>40</v>
      </c>
      <c r="H137" s="15"/>
    </row>
    <row r="138" spans="1:8" ht="20.100000000000001" customHeight="1" x14ac:dyDescent="0.15">
      <c r="A138" s="9">
        <v>135</v>
      </c>
      <c r="B138" s="9" t="s">
        <v>239</v>
      </c>
      <c r="C138" s="9" t="s">
        <v>79</v>
      </c>
      <c r="D138" s="9">
        <v>1</v>
      </c>
      <c r="E138" s="9" t="s">
        <v>18</v>
      </c>
      <c r="F138" s="10">
        <v>10</v>
      </c>
      <c r="G138" s="11">
        <f t="shared" si="4"/>
        <v>10</v>
      </c>
      <c r="H138" s="15"/>
    </row>
    <row r="139" spans="1:8" ht="20.100000000000001" customHeight="1" x14ac:dyDescent="0.15">
      <c r="A139" s="9">
        <v>136</v>
      </c>
      <c r="B139" s="9" t="s">
        <v>240</v>
      </c>
      <c r="C139" s="9" t="s">
        <v>79</v>
      </c>
      <c r="D139" s="9">
        <v>4</v>
      </c>
      <c r="E139" s="9" t="s">
        <v>18</v>
      </c>
      <c r="F139" s="10">
        <v>15</v>
      </c>
      <c r="G139" s="11">
        <f t="shared" si="4"/>
        <v>60</v>
      </c>
      <c r="H139" s="15"/>
    </row>
    <row r="140" spans="1:8" ht="20.100000000000001" customHeight="1" x14ac:dyDescent="0.15">
      <c r="A140" s="9">
        <v>137</v>
      </c>
      <c r="B140" s="9" t="s">
        <v>241</v>
      </c>
      <c r="C140" s="9" t="s">
        <v>79</v>
      </c>
      <c r="D140" s="9">
        <v>10</v>
      </c>
      <c r="E140" s="9" t="s">
        <v>18</v>
      </c>
      <c r="F140" s="10">
        <v>22</v>
      </c>
      <c r="G140" s="11">
        <f t="shared" si="4"/>
        <v>220</v>
      </c>
      <c r="H140" s="15"/>
    </row>
    <row r="141" spans="1:8" ht="20.100000000000001" customHeight="1" x14ac:dyDescent="0.15">
      <c r="A141" s="9">
        <v>138</v>
      </c>
      <c r="B141" s="9" t="s">
        <v>242</v>
      </c>
      <c r="C141" s="9" t="s">
        <v>199</v>
      </c>
      <c r="D141" s="9">
        <v>3</v>
      </c>
      <c r="E141" s="9" t="s">
        <v>18</v>
      </c>
      <c r="F141" s="10">
        <v>62.5</v>
      </c>
      <c r="G141" s="11">
        <f t="shared" si="4"/>
        <v>187.5</v>
      </c>
      <c r="H141" s="15"/>
    </row>
    <row r="142" spans="1:8" ht="20.100000000000001" customHeight="1" x14ac:dyDescent="0.15">
      <c r="A142" s="9">
        <v>139</v>
      </c>
      <c r="B142" s="9" t="s">
        <v>243</v>
      </c>
      <c r="C142" s="9" t="s">
        <v>199</v>
      </c>
      <c r="D142" s="9">
        <v>3</v>
      </c>
      <c r="E142" s="9" t="s">
        <v>18</v>
      </c>
      <c r="F142" s="10">
        <v>60</v>
      </c>
      <c r="G142" s="11">
        <f t="shared" si="4"/>
        <v>180</v>
      </c>
      <c r="H142" s="15"/>
    </row>
    <row r="143" spans="1:8" ht="20.100000000000001" customHeight="1" x14ac:dyDescent="0.15">
      <c r="A143" s="9">
        <v>140</v>
      </c>
      <c r="B143" s="9" t="s">
        <v>244</v>
      </c>
      <c r="C143" s="9" t="s">
        <v>245</v>
      </c>
      <c r="D143" s="9">
        <v>2</v>
      </c>
      <c r="E143" s="9" t="s">
        <v>30</v>
      </c>
      <c r="F143" s="10">
        <v>12</v>
      </c>
      <c r="G143" s="11">
        <f t="shared" si="4"/>
        <v>24</v>
      </c>
      <c r="H143" s="15"/>
    </row>
    <row r="144" spans="1:8" ht="20.100000000000001" customHeight="1" x14ac:dyDescent="0.15">
      <c r="A144" s="9">
        <v>141</v>
      </c>
      <c r="B144" s="9" t="s">
        <v>244</v>
      </c>
      <c r="C144" s="9" t="s">
        <v>62</v>
      </c>
      <c r="D144" s="9">
        <v>5</v>
      </c>
      <c r="E144" s="9" t="s">
        <v>12</v>
      </c>
      <c r="F144" s="10">
        <v>0.5</v>
      </c>
      <c r="G144" s="11">
        <f t="shared" si="4"/>
        <v>2.5</v>
      </c>
      <c r="H144" s="15"/>
    </row>
    <row r="145" spans="1:8" ht="20.100000000000001" customHeight="1" x14ac:dyDescent="0.15">
      <c r="A145" s="9">
        <v>142</v>
      </c>
      <c r="B145" s="9" t="s">
        <v>244</v>
      </c>
      <c r="C145" s="9" t="s">
        <v>75</v>
      </c>
      <c r="D145" s="9">
        <v>5</v>
      </c>
      <c r="E145" s="9" t="s">
        <v>12</v>
      </c>
      <c r="F145" s="10">
        <v>0.9</v>
      </c>
      <c r="G145" s="11">
        <f t="shared" si="4"/>
        <v>4.5</v>
      </c>
      <c r="H145" s="15"/>
    </row>
    <row r="146" spans="1:8" ht="20.100000000000001" customHeight="1" x14ac:dyDescent="0.15">
      <c r="A146" s="9">
        <v>143</v>
      </c>
      <c r="B146" s="9" t="s">
        <v>246</v>
      </c>
      <c r="C146" s="9" t="s">
        <v>247</v>
      </c>
      <c r="D146" s="9">
        <v>10</v>
      </c>
      <c r="E146" s="9" t="s">
        <v>12</v>
      </c>
      <c r="F146" s="10">
        <v>18</v>
      </c>
      <c r="G146" s="11">
        <f t="shared" si="4"/>
        <v>180</v>
      </c>
      <c r="H146" s="15"/>
    </row>
    <row r="147" spans="1:8" ht="20.100000000000001" customHeight="1" x14ac:dyDescent="0.15">
      <c r="A147" s="9">
        <v>144</v>
      </c>
      <c r="B147" s="9" t="s">
        <v>248</v>
      </c>
      <c r="C147" s="9" t="s">
        <v>249</v>
      </c>
      <c r="D147" s="9">
        <v>5</v>
      </c>
      <c r="E147" s="9" t="s">
        <v>250</v>
      </c>
      <c r="F147" s="10">
        <v>180</v>
      </c>
      <c r="G147" s="11">
        <f t="shared" si="4"/>
        <v>900</v>
      </c>
      <c r="H147" s="15"/>
    </row>
    <row r="148" spans="1:8" ht="20.100000000000001" customHeight="1" x14ac:dyDescent="0.15">
      <c r="A148" s="9">
        <v>145</v>
      </c>
      <c r="B148" s="13" t="s">
        <v>251</v>
      </c>
      <c r="C148" s="13" t="s">
        <v>252</v>
      </c>
      <c r="D148" s="13">
        <v>150</v>
      </c>
      <c r="E148" s="13" t="s">
        <v>12</v>
      </c>
      <c r="F148" s="14">
        <v>950</v>
      </c>
      <c r="G148" s="11">
        <f t="shared" si="4"/>
        <v>142500</v>
      </c>
      <c r="H148" s="15"/>
    </row>
    <row r="149" spans="1:8" ht="20.100000000000001" customHeight="1" x14ac:dyDescent="0.15">
      <c r="A149" s="9">
        <v>146</v>
      </c>
      <c r="B149" s="9" t="s">
        <v>253</v>
      </c>
      <c r="C149" s="9" t="s">
        <v>160</v>
      </c>
      <c r="D149" s="22">
        <v>5</v>
      </c>
      <c r="E149" s="13" t="s">
        <v>12</v>
      </c>
      <c r="F149" s="23">
        <v>10</v>
      </c>
      <c r="G149" s="11">
        <f t="shared" si="4"/>
        <v>50</v>
      </c>
      <c r="H149" s="15"/>
    </row>
    <row r="150" spans="1:8" ht="20.100000000000001" customHeight="1" x14ac:dyDescent="0.15">
      <c r="A150" s="9">
        <v>147</v>
      </c>
      <c r="B150" s="9" t="s">
        <v>253</v>
      </c>
      <c r="C150" s="9" t="s">
        <v>161</v>
      </c>
      <c r="D150" s="24">
        <v>5</v>
      </c>
      <c r="E150" s="13" t="s">
        <v>12</v>
      </c>
      <c r="F150" s="25">
        <v>10</v>
      </c>
      <c r="G150" s="11">
        <f t="shared" si="4"/>
        <v>50</v>
      </c>
      <c r="H150" s="15"/>
    </row>
    <row r="151" spans="1:8" ht="20.100000000000001" customHeight="1" x14ac:dyDescent="0.15">
      <c r="A151" s="9">
        <v>148</v>
      </c>
      <c r="B151" s="9" t="s">
        <v>253</v>
      </c>
      <c r="C151" s="9" t="s">
        <v>159</v>
      </c>
      <c r="D151" s="24">
        <v>5</v>
      </c>
      <c r="E151" s="13" t="s">
        <v>12</v>
      </c>
      <c r="F151" s="25">
        <v>13</v>
      </c>
      <c r="G151" s="11">
        <f t="shared" si="4"/>
        <v>65</v>
      </c>
      <c r="H151" s="15"/>
    </row>
    <row r="152" spans="1:8" ht="20.100000000000001" customHeight="1" x14ac:dyDescent="0.15">
      <c r="A152" s="9">
        <v>149</v>
      </c>
      <c r="B152" s="9" t="s">
        <v>254</v>
      </c>
      <c r="C152" s="9" t="s">
        <v>55</v>
      </c>
      <c r="D152" s="24">
        <v>5</v>
      </c>
      <c r="E152" s="26" t="s">
        <v>23</v>
      </c>
      <c r="F152" s="25">
        <v>30</v>
      </c>
      <c r="G152" s="11">
        <f t="shared" si="4"/>
        <v>150</v>
      </c>
      <c r="H152" s="15"/>
    </row>
    <row r="153" spans="1:8" ht="20.100000000000001" customHeight="1" x14ac:dyDescent="0.15">
      <c r="A153" s="9">
        <v>150</v>
      </c>
      <c r="B153" s="9" t="s">
        <v>254</v>
      </c>
      <c r="C153" s="9" t="s">
        <v>255</v>
      </c>
      <c r="D153" s="24">
        <v>5</v>
      </c>
      <c r="E153" s="26" t="s">
        <v>23</v>
      </c>
      <c r="F153" s="25">
        <v>50</v>
      </c>
      <c r="G153" s="11">
        <f t="shared" si="4"/>
        <v>250</v>
      </c>
      <c r="H153" s="15"/>
    </row>
    <row r="154" spans="1:8" ht="20.100000000000001" customHeight="1" x14ac:dyDescent="0.15">
      <c r="A154" s="9">
        <v>151</v>
      </c>
      <c r="B154" s="27" t="s">
        <v>256</v>
      </c>
      <c r="C154" s="27" t="s">
        <v>257</v>
      </c>
      <c r="D154" s="27">
        <v>2</v>
      </c>
      <c r="E154" s="27" t="s">
        <v>15</v>
      </c>
      <c r="F154" s="23">
        <v>100</v>
      </c>
      <c r="G154" s="11">
        <f t="shared" si="4"/>
        <v>200</v>
      </c>
      <c r="H154" s="15"/>
    </row>
    <row r="155" spans="1:8" ht="20.100000000000001" customHeight="1" x14ac:dyDescent="0.15">
      <c r="A155" s="9">
        <v>152</v>
      </c>
      <c r="B155" s="26" t="s">
        <v>258</v>
      </c>
      <c r="C155" s="26" t="s">
        <v>259</v>
      </c>
      <c r="D155" s="26">
        <v>1</v>
      </c>
      <c r="E155" s="26" t="s">
        <v>134</v>
      </c>
      <c r="F155" s="25">
        <v>220</v>
      </c>
      <c r="G155" s="11">
        <f t="shared" si="4"/>
        <v>220</v>
      </c>
      <c r="H155" s="15"/>
    </row>
    <row r="156" spans="1:8" ht="32.1" customHeight="1" x14ac:dyDescent="0.15">
      <c r="A156" s="9">
        <v>153</v>
      </c>
      <c r="B156" s="26" t="s">
        <v>260</v>
      </c>
      <c r="C156" s="28" t="s">
        <v>261</v>
      </c>
      <c r="D156" s="26">
        <v>5</v>
      </c>
      <c r="E156" s="26" t="s">
        <v>12</v>
      </c>
      <c r="F156" s="25">
        <v>11</v>
      </c>
      <c r="G156" s="11">
        <f t="shared" si="4"/>
        <v>55</v>
      </c>
      <c r="H156" s="15"/>
    </row>
    <row r="157" spans="1:8" ht="20.100000000000001" customHeight="1" x14ac:dyDescent="0.15">
      <c r="A157" s="9">
        <v>154</v>
      </c>
      <c r="B157" s="26" t="s">
        <v>262</v>
      </c>
      <c r="C157" s="26" t="s">
        <v>263</v>
      </c>
      <c r="D157" s="26">
        <v>10</v>
      </c>
      <c r="E157" s="26" t="s">
        <v>197</v>
      </c>
      <c r="F157" s="25">
        <v>11</v>
      </c>
      <c r="G157" s="11">
        <f t="shared" si="4"/>
        <v>110</v>
      </c>
      <c r="H157" s="15"/>
    </row>
    <row r="158" spans="1:8" ht="20.100000000000001" customHeight="1" x14ac:dyDescent="0.15">
      <c r="A158" s="9">
        <v>155</v>
      </c>
      <c r="B158" s="26" t="s">
        <v>264</v>
      </c>
      <c r="C158" s="26" t="s">
        <v>265</v>
      </c>
      <c r="D158" s="26">
        <v>1</v>
      </c>
      <c r="E158" s="26" t="s">
        <v>18</v>
      </c>
      <c r="F158" s="25">
        <v>15</v>
      </c>
      <c r="G158" s="11">
        <f t="shared" si="4"/>
        <v>15</v>
      </c>
      <c r="H158" s="15"/>
    </row>
    <row r="159" spans="1:8" ht="20.100000000000001" customHeight="1" x14ac:dyDescent="0.15">
      <c r="A159" s="9">
        <v>156</v>
      </c>
      <c r="B159" s="26" t="s">
        <v>266</v>
      </c>
      <c r="C159" s="26" t="s">
        <v>267</v>
      </c>
      <c r="D159" s="26">
        <v>2</v>
      </c>
      <c r="E159" s="26" t="s">
        <v>268</v>
      </c>
      <c r="F159" s="25">
        <v>500</v>
      </c>
      <c r="G159" s="11">
        <f t="shared" si="4"/>
        <v>1000</v>
      </c>
      <c r="H159" s="15"/>
    </row>
    <row r="160" spans="1:8" ht="20.100000000000001" customHeight="1" x14ac:dyDescent="0.15">
      <c r="A160" s="9">
        <v>157</v>
      </c>
      <c r="B160" s="26" t="s">
        <v>269</v>
      </c>
      <c r="C160" s="26" t="s">
        <v>270</v>
      </c>
      <c r="D160" s="26">
        <v>2</v>
      </c>
      <c r="E160" s="26" t="s">
        <v>12</v>
      </c>
      <c r="F160" s="25">
        <v>500</v>
      </c>
      <c r="G160" s="11">
        <f t="shared" si="4"/>
        <v>1000</v>
      </c>
      <c r="H160" s="15"/>
    </row>
    <row r="161" spans="1:8" ht="20.100000000000001" customHeight="1" x14ac:dyDescent="0.15">
      <c r="A161" s="9">
        <v>158</v>
      </c>
      <c r="B161" s="26" t="s">
        <v>271</v>
      </c>
      <c r="C161" s="26" t="s">
        <v>272</v>
      </c>
      <c r="D161" s="26">
        <v>10</v>
      </c>
      <c r="E161" s="26" t="s">
        <v>12</v>
      </c>
      <c r="F161" s="25">
        <v>120</v>
      </c>
      <c r="G161" s="11">
        <f t="shared" si="4"/>
        <v>1200</v>
      </c>
      <c r="H161" s="15"/>
    </row>
    <row r="162" spans="1:8" ht="20.100000000000001" customHeight="1" x14ac:dyDescent="0.15">
      <c r="A162" s="9">
        <v>159</v>
      </c>
      <c r="B162" s="26" t="s">
        <v>273</v>
      </c>
      <c r="C162" s="26" t="s">
        <v>274</v>
      </c>
      <c r="D162" s="26">
        <v>3</v>
      </c>
      <c r="E162" s="26" t="s">
        <v>275</v>
      </c>
      <c r="F162" s="25">
        <v>50</v>
      </c>
      <c r="G162" s="11">
        <f t="shared" si="4"/>
        <v>150</v>
      </c>
      <c r="H162" s="15"/>
    </row>
    <row r="163" spans="1:8" ht="20.100000000000001" customHeight="1" x14ac:dyDescent="0.15">
      <c r="A163" s="9">
        <v>160</v>
      </c>
      <c r="B163" s="26" t="s">
        <v>276</v>
      </c>
      <c r="C163" s="26" t="s">
        <v>277</v>
      </c>
      <c r="D163" s="26">
        <v>60</v>
      </c>
      <c r="E163" s="26" t="s">
        <v>12</v>
      </c>
      <c r="F163" s="25">
        <v>20</v>
      </c>
      <c r="G163" s="11">
        <f t="shared" si="4"/>
        <v>1200</v>
      </c>
      <c r="H163" s="15"/>
    </row>
    <row r="164" spans="1:8" ht="20.100000000000001" customHeight="1" x14ac:dyDescent="0.15">
      <c r="A164" s="9">
        <v>161</v>
      </c>
      <c r="B164" s="26" t="s">
        <v>276</v>
      </c>
      <c r="C164" s="26" t="s">
        <v>278</v>
      </c>
      <c r="D164" s="26">
        <v>60</v>
      </c>
      <c r="E164" s="26" t="s">
        <v>12</v>
      </c>
      <c r="F164" s="25">
        <v>20</v>
      </c>
      <c r="G164" s="11">
        <f t="shared" si="4"/>
        <v>1200</v>
      </c>
      <c r="H164" s="15"/>
    </row>
    <row r="165" spans="1:8" ht="20.100000000000001" customHeight="1" x14ac:dyDescent="0.15">
      <c r="A165" s="9">
        <v>162</v>
      </c>
      <c r="B165" s="26" t="s">
        <v>276</v>
      </c>
      <c r="C165" s="26" t="s">
        <v>279</v>
      </c>
      <c r="D165" s="26">
        <v>20</v>
      </c>
      <c r="E165" s="26" t="s">
        <v>12</v>
      </c>
      <c r="F165" s="25">
        <v>20</v>
      </c>
      <c r="G165" s="11">
        <f t="shared" si="4"/>
        <v>400</v>
      </c>
      <c r="H165" s="15"/>
    </row>
    <row r="166" spans="1:8" ht="20.100000000000001" customHeight="1" x14ac:dyDescent="0.15">
      <c r="A166" s="9">
        <v>163</v>
      </c>
      <c r="B166" s="26" t="s">
        <v>276</v>
      </c>
      <c r="C166" s="26" t="s">
        <v>280</v>
      </c>
      <c r="D166" s="26">
        <v>20</v>
      </c>
      <c r="E166" s="26" t="s">
        <v>12</v>
      </c>
      <c r="F166" s="25">
        <v>20</v>
      </c>
      <c r="G166" s="11">
        <f t="shared" si="4"/>
        <v>400</v>
      </c>
      <c r="H166" s="15"/>
    </row>
    <row r="167" spans="1:8" ht="20.100000000000001" customHeight="1" x14ac:dyDescent="0.15">
      <c r="A167" s="9">
        <v>164</v>
      </c>
      <c r="B167" s="26" t="s">
        <v>281</v>
      </c>
      <c r="C167" s="26" t="s">
        <v>282</v>
      </c>
      <c r="D167" s="26">
        <v>4</v>
      </c>
      <c r="E167" s="26" t="s">
        <v>12</v>
      </c>
      <c r="F167" s="25">
        <v>100</v>
      </c>
      <c r="G167" s="11">
        <f t="shared" si="4"/>
        <v>400</v>
      </c>
      <c r="H167" s="15"/>
    </row>
    <row r="168" spans="1:8" ht="20.100000000000001" customHeight="1" x14ac:dyDescent="0.15">
      <c r="A168" s="9">
        <v>165</v>
      </c>
      <c r="B168" s="26" t="s">
        <v>283</v>
      </c>
      <c r="C168" s="26" t="s">
        <v>284</v>
      </c>
      <c r="D168" s="26">
        <v>400</v>
      </c>
      <c r="E168" s="26" t="s">
        <v>12</v>
      </c>
      <c r="F168" s="25">
        <v>25</v>
      </c>
      <c r="G168" s="11">
        <f t="shared" si="4"/>
        <v>10000</v>
      </c>
      <c r="H168" s="15"/>
    </row>
    <row r="169" spans="1:8" ht="20.100000000000001" customHeight="1" x14ac:dyDescent="0.15">
      <c r="A169" s="9">
        <v>166</v>
      </c>
      <c r="B169" s="26" t="s">
        <v>283</v>
      </c>
      <c r="C169" s="26" t="s">
        <v>285</v>
      </c>
      <c r="D169" s="26">
        <v>200</v>
      </c>
      <c r="E169" s="26" t="s">
        <v>12</v>
      </c>
      <c r="F169" s="25">
        <v>15</v>
      </c>
      <c r="G169" s="11">
        <f t="shared" si="4"/>
        <v>3000</v>
      </c>
      <c r="H169" s="15"/>
    </row>
    <row r="170" spans="1:8" ht="20.100000000000001" customHeight="1" x14ac:dyDescent="0.15">
      <c r="A170" s="9">
        <v>167</v>
      </c>
      <c r="B170" s="26" t="s">
        <v>286</v>
      </c>
      <c r="C170" s="26" t="s">
        <v>287</v>
      </c>
      <c r="D170" s="26">
        <v>20</v>
      </c>
      <c r="E170" s="26" t="s">
        <v>12</v>
      </c>
      <c r="F170" s="25">
        <v>7</v>
      </c>
      <c r="G170" s="11">
        <f t="shared" si="4"/>
        <v>140</v>
      </c>
      <c r="H170" s="15"/>
    </row>
    <row r="171" spans="1:8" ht="20.100000000000001" customHeight="1" x14ac:dyDescent="0.15">
      <c r="A171" s="9">
        <v>168</v>
      </c>
      <c r="B171" s="26" t="s">
        <v>288</v>
      </c>
      <c r="C171" s="26" t="s">
        <v>289</v>
      </c>
      <c r="D171" s="26">
        <v>15000</v>
      </c>
      <c r="E171" s="26" t="s">
        <v>12</v>
      </c>
      <c r="F171" s="25">
        <v>0.5</v>
      </c>
      <c r="G171" s="11">
        <f t="shared" si="4"/>
        <v>7500</v>
      </c>
      <c r="H171" s="15"/>
    </row>
    <row r="172" spans="1:8" ht="20.100000000000001" customHeight="1" x14ac:dyDescent="0.15">
      <c r="A172" s="9">
        <v>169</v>
      </c>
      <c r="B172" s="29" t="s">
        <v>288</v>
      </c>
      <c r="C172" s="29" t="s">
        <v>290</v>
      </c>
      <c r="D172" s="29">
        <v>30000</v>
      </c>
      <c r="E172" s="29" t="s">
        <v>12</v>
      </c>
      <c r="F172" s="30">
        <v>0.3</v>
      </c>
      <c r="G172" s="11">
        <f t="shared" si="4"/>
        <v>9000</v>
      </c>
      <c r="H172" s="15"/>
    </row>
    <row r="173" spans="1:8" ht="20.100000000000001" customHeight="1" x14ac:dyDescent="0.15">
      <c r="A173" s="9">
        <v>170</v>
      </c>
      <c r="B173" s="9" t="s">
        <v>291</v>
      </c>
      <c r="C173" s="9" t="s">
        <v>22</v>
      </c>
      <c r="D173" s="9">
        <v>10</v>
      </c>
      <c r="E173" s="9" t="s">
        <v>12</v>
      </c>
      <c r="F173" s="30">
        <v>20</v>
      </c>
      <c r="G173" s="11">
        <f t="shared" si="4"/>
        <v>200</v>
      </c>
      <c r="H173" s="15"/>
    </row>
    <row r="174" spans="1:8" ht="20.100000000000001" customHeight="1" x14ac:dyDescent="0.15">
      <c r="A174" s="9">
        <v>171</v>
      </c>
      <c r="B174" s="9" t="s">
        <v>292</v>
      </c>
      <c r="C174" s="9" t="s">
        <v>293</v>
      </c>
      <c r="D174" s="9">
        <v>20</v>
      </c>
      <c r="E174" s="9" t="s">
        <v>15</v>
      </c>
      <c r="F174" s="30">
        <v>100</v>
      </c>
      <c r="G174" s="11">
        <f t="shared" si="4"/>
        <v>2000</v>
      </c>
      <c r="H174" s="15"/>
    </row>
    <row r="175" spans="1:8" ht="20.100000000000001" customHeight="1" x14ac:dyDescent="0.15">
      <c r="A175" s="9">
        <v>172</v>
      </c>
      <c r="B175" s="9" t="s">
        <v>294</v>
      </c>
      <c r="C175" s="9" t="s">
        <v>295</v>
      </c>
      <c r="D175" s="9">
        <v>8</v>
      </c>
      <c r="E175" s="9" t="s">
        <v>12</v>
      </c>
      <c r="F175" s="10">
        <v>50</v>
      </c>
      <c r="G175" s="11">
        <f t="shared" si="4"/>
        <v>400</v>
      </c>
      <c r="H175" s="15"/>
    </row>
    <row r="176" spans="1:8" ht="20.100000000000001" customHeight="1" x14ac:dyDescent="0.15">
      <c r="A176" s="9">
        <v>173</v>
      </c>
      <c r="B176" s="9" t="s">
        <v>296</v>
      </c>
      <c r="C176" s="9" t="s">
        <v>297</v>
      </c>
      <c r="D176" s="9">
        <v>50</v>
      </c>
      <c r="E176" s="9" t="s">
        <v>250</v>
      </c>
      <c r="F176" s="10">
        <v>28</v>
      </c>
      <c r="G176" s="11">
        <f t="shared" si="4"/>
        <v>1400</v>
      </c>
      <c r="H176" s="15"/>
    </row>
    <row r="177" spans="1:8" ht="20.100000000000001" customHeight="1" x14ac:dyDescent="0.15">
      <c r="A177" s="9">
        <v>174</v>
      </c>
      <c r="B177" s="9" t="s">
        <v>298</v>
      </c>
      <c r="C177" s="9" t="s">
        <v>299</v>
      </c>
      <c r="D177" s="9">
        <v>20</v>
      </c>
      <c r="E177" s="9" t="s">
        <v>250</v>
      </c>
      <c r="F177" s="10">
        <v>30</v>
      </c>
      <c r="G177" s="11">
        <f t="shared" si="4"/>
        <v>600</v>
      </c>
      <c r="H177" s="15"/>
    </row>
    <row r="178" spans="1:8" ht="29.1" customHeight="1" x14ac:dyDescent="0.15">
      <c r="A178" s="36" t="s">
        <v>300</v>
      </c>
      <c r="B178" s="36"/>
      <c r="C178" s="37" t="s">
        <v>301</v>
      </c>
      <c r="D178" s="38"/>
      <c r="E178" s="39"/>
      <c r="F178" s="31"/>
      <c r="G178" s="32">
        <f>SUM(G4:G177)</f>
        <v>402157.5</v>
      </c>
      <c r="H178" s="33"/>
    </row>
    <row r="179" spans="1:8" ht="20.100000000000001" customHeight="1" x14ac:dyDescent="0.15">
      <c r="G179" s="34"/>
    </row>
  </sheetData>
  <autoFilter ref="B3:H180"/>
  <mergeCells count="3">
    <mergeCell ref="A2:H2"/>
    <mergeCell ref="A178:B178"/>
    <mergeCell ref="C178:E178"/>
  </mergeCells>
  <phoneticPr fontId="14" type="noConversion"/>
  <pageMargins left="0.75138888888888899" right="0.75138888888888899" top="1" bottom="1" header="0.51180555555555596" footer="0.51180555555555596"/>
  <pageSetup paperSize="9" orientation="landscape" verticalDpi="180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生产材料</vt:lpstr>
      <vt:lpstr>生产材料!Print_Titles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KMZX-PC</cp:lastModifiedBy>
  <cp:lastPrinted>2022-04-25T06:09:00Z</cp:lastPrinted>
  <dcterms:created xsi:type="dcterms:W3CDTF">2016-12-02T08:54:00Z</dcterms:created>
  <dcterms:modified xsi:type="dcterms:W3CDTF">2022-05-27T02:55:52Z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E1312BA31CAE4B21B9E39B2A246F8EA0</vt:lpwstr>
  </property>
</Properties>
</file>